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440" windowWidth="25600" windowHeight="15620" tabRatio="950" firstSheet="3"/>
  </bookViews>
  <sheets>
    <sheet name="Summary" sheetId="1" r:id="rId1"/>
    <sheet name="Structure" sheetId="2" r:id="rId2"/>
    <sheet name="Sheet 1" sheetId="3" r:id="rId3"/>
    <sheet name="Sheet 2" sheetId="4" r:id="rId4"/>
    <sheet name="Sheet 3" sheetId="5" r:id="rId5"/>
    <sheet name="Sheet 4" sheetId="6" r:id="rId6"/>
    <sheet name="Sheet 5" sheetId="7" r:id="rId7"/>
    <sheet name="Sheet 6" sheetId="8" r:id="rId8"/>
    <sheet name="Sheet 7" sheetId="9" r:id="rId9"/>
    <sheet name="Sheet 8" sheetId="10" r:id="rId10"/>
    <sheet name="Sheet 9" sheetId="11" r:id="rId11"/>
    <sheet name="Sheet 10" sheetId="12" r:id="rId12"/>
    <sheet name="Sheet 11" sheetId="13" r:id="rId13"/>
    <sheet name="Sheet 12" sheetId="14" r:id="rId14"/>
    <sheet name="Sheet 13" sheetId="15" r:id="rId15"/>
    <sheet name="Abstract" sheetId="16" r:id="rId16"/>
    <sheet name="Routine" sheetId="17" r:id="rId17"/>
    <sheet name="Manual" sheetId="18" r:id="rId18"/>
    <sheet name="Ua_share" sheetId="19" r:id="rId19"/>
    <sheet name="Ur_share" sheetId="20" r:id="rId20"/>
    <sheet name="Um_share" sheetId="21" r:id="rId2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7" l="1"/>
  <c r="B17" i="16"/>
  <c r="B17" i="18"/>
  <c r="B17" i="20"/>
  <c r="C4" i="18"/>
  <c r="C4" i="16"/>
  <c r="C4" i="17"/>
  <c r="C4" i="21"/>
  <c r="D4" i="18"/>
  <c r="D4" i="16"/>
  <c r="D4" i="17"/>
  <c r="D4" i="21"/>
  <c r="E4" i="18"/>
  <c r="E4" i="16"/>
  <c r="E4" i="17"/>
  <c r="E4" i="21"/>
  <c r="F4" i="18"/>
  <c r="F4" i="16"/>
  <c r="F4" i="17"/>
  <c r="F4" i="21"/>
  <c r="G4" i="18"/>
  <c r="G4" i="16"/>
  <c r="G4" i="17"/>
  <c r="G4" i="21"/>
  <c r="H4" i="18"/>
  <c r="H4" i="16"/>
  <c r="H4" i="17"/>
  <c r="H4" i="21"/>
  <c r="I4" i="18"/>
  <c r="I4" i="16"/>
  <c r="I4" i="17"/>
  <c r="I4" i="21"/>
  <c r="J4" i="18"/>
  <c r="J4" i="16"/>
  <c r="J4" i="17"/>
  <c r="J4" i="21"/>
  <c r="K4" i="18"/>
  <c r="K4" i="16"/>
  <c r="K4" i="17"/>
  <c r="K4" i="21"/>
  <c r="L4" i="18"/>
  <c r="L4" i="16"/>
  <c r="L4" i="17"/>
  <c r="L4" i="21"/>
  <c r="C5" i="18"/>
  <c r="C5" i="16"/>
  <c r="C5" i="17"/>
  <c r="C5" i="21"/>
  <c r="D5" i="18"/>
  <c r="D5" i="16"/>
  <c r="D5" i="17"/>
  <c r="D5" i="21"/>
  <c r="E5" i="18"/>
  <c r="E5" i="16"/>
  <c r="E5" i="17"/>
  <c r="E5" i="21"/>
  <c r="F5" i="18"/>
  <c r="F5" i="16"/>
  <c r="F5" i="17"/>
  <c r="F5" i="21"/>
  <c r="G5" i="18"/>
  <c r="G5" i="16"/>
  <c r="G5" i="17"/>
  <c r="G5" i="21"/>
  <c r="H5" i="18"/>
  <c r="H5" i="16"/>
  <c r="H5" i="17"/>
  <c r="H5" i="21"/>
  <c r="I5" i="18"/>
  <c r="I5" i="16"/>
  <c r="I5" i="17"/>
  <c r="I5" i="21"/>
  <c r="J5" i="18"/>
  <c r="J5" i="16"/>
  <c r="J5" i="17"/>
  <c r="J5" i="21"/>
  <c r="K5" i="18"/>
  <c r="K5" i="16"/>
  <c r="K5" i="17"/>
  <c r="K5" i="21"/>
  <c r="L5" i="18"/>
  <c r="L5" i="16"/>
  <c r="L5" i="17"/>
  <c r="L5" i="21"/>
  <c r="C6" i="18"/>
  <c r="C6" i="16"/>
  <c r="C6" i="17"/>
  <c r="C6" i="21"/>
  <c r="D6" i="18"/>
  <c r="D6" i="16"/>
  <c r="D6" i="17"/>
  <c r="D6" i="21"/>
  <c r="E6" i="18"/>
  <c r="E6" i="16"/>
  <c r="E6" i="17"/>
  <c r="E6" i="21"/>
  <c r="F6" i="18"/>
  <c r="F6" i="16"/>
  <c r="F6" i="17"/>
  <c r="F6" i="21"/>
  <c r="G6" i="18"/>
  <c r="G6" i="16"/>
  <c r="G6" i="17"/>
  <c r="G6" i="21"/>
  <c r="H6" i="18"/>
  <c r="H6" i="16"/>
  <c r="H6" i="17"/>
  <c r="H6" i="21"/>
  <c r="I6" i="18"/>
  <c r="I6" i="16"/>
  <c r="I6" i="17"/>
  <c r="I6" i="21"/>
  <c r="J6" i="18"/>
  <c r="J6" i="16"/>
  <c r="J6" i="17"/>
  <c r="J6" i="21"/>
  <c r="K6" i="18"/>
  <c r="K6" i="16"/>
  <c r="K6" i="17"/>
  <c r="K6" i="21"/>
  <c r="L6" i="18"/>
  <c r="L6" i="16"/>
  <c r="L6" i="17"/>
  <c r="L6" i="21"/>
  <c r="C7" i="18"/>
  <c r="C7" i="16"/>
  <c r="C7" i="17"/>
  <c r="C7" i="21"/>
  <c r="D7" i="18"/>
  <c r="D7" i="16"/>
  <c r="D7" i="17"/>
  <c r="D7" i="21"/>
  <c r="E7" i="18"/>
  <c r="E7" i="16"/>
  <c r="E7" i="17"/>
  <c r="E7" i="21"/>
  <c r="F7" i="18"/>
  <c r="F7" i="16"/>
  <c r="F7" i="17"/>
  <c r="F7" i="21"/>
  <c r="G7" i="18"/>
  <c r="G7" i="16"/>
  <c r="G7" i="17"/>
  <c r="G7" i="21"/>
  <c r="H7" i="18"/>
  <c r="H7" i="16"/>
  <c r="H7" i="17"/>
  <c r="H7" i="21"/>
  <c r="I7" i="18"/>
  <c r="I7" i="16"/>
  <c r="I7" i="17"/>
  <c r="I7" i="21"/>
  <c r="J7" i="18"/>
  <c r="J7" i="16"/>
  <c r="J7" i="17"/>
  <c r="J7" i="21"/>
  <c r="K7" i="18"/>
  <c r="K7" i="16"/>
  <c r="K7" i="17"/>
  <c r="K7" i="21"/>
  <c r="L7" i="18"/>
  <c r="L7" i="16"/>
  <c r="L7" i="17"/>
  <c r="L7" i="21"/>
  <c r="C8" i="18"/>
  <c r="C8" i="16"/>
  <c r="C8" i="17"/>
  <c r="C8" i="21"/>
  <c r="D8" i="18"/>
  <c r="D8" i="16"/>
  <c r="D8" i="17"/>
  <c r="D8" i="21"/>
  <c r="E8" i="18"/>
  <c r="E8" i="16"/>
  <c r="E8" i="17"/>
  <c r="E8" i="21"/>
  <c r="F8" i="18"/>
  <c r="F8" i="16"/>
  <c r="F8" i="17"/>
  <c r="F8" i="21"/>
  <c r="G8" i="18"/>
  <c r="G8" i="16"/>
  <c r="G8" i="17"/>
  <c r="G8" i="21"/>
  <c r="H8" i="18"/>
  <c r="H8" i="16"/>
  <c r="H8" i="17"/>
  <c r="H8" i="21"/>
  <c r="I8" i="18"/>
  <c r="I8" i="16"/>
  <c r="I8" i="17"/>
  <c r="I8" i="21"/>
  <c r="J8" i="18"/>
  <c r="J8" i="16"/>
  <c r="J8" i="17"/>
  <c r="J8" i="21"/>
  <c r="K8" i="18"/>
  <c r="K8" i="16"/>
  <c r="K8" i="17"/>
  <c r="K8" i="21"/>
  <c r="L8" i="18"/>
  <c r="L8" i="16"/>
  <c r="L8" i="17"/>
  <c r="L8" i="21"/>
  <c r="C9" i="18"/>
  <c r="C9" i="16"/>
  <c r="C9" i="17"/>
  <c r="C9" i="21"/>
  <c r="D9" i="18"/>
  <c r="D9" i="16"/>
  <c r="D9" i="17"/>
  <c r="D9" i="21"/>
  <c r="E9" i="18"/>
  <c r="E9" i="16"/>
  <c r="E9" i="17"/>
  <c r="E9" i="21"/>
  <c r="F9" i="18"/>
  <c r="F9" i="16"/>
  <c r="F9" i="17"/>
  <c r="F9" i="21"/>
  <c r="G9" i="18"/>
  <c r="G9" i="16"/>
  <c r="G9" i="17"/>
  <c r="G9" i="21"/>
  <c r="H9" i="18"/>
  <c r="H9" i="16"/>
  <c r="H9" i="17"/>
  <c r="H9" i="21"/>
  <c r="I9" i="18"/>
  <c r="I9" i="16"/>
  <c r="I9" i="17"/>
  <c r="I9" i="21"/>
  <c r="J9" i="18"/>
  <c r="J9" i="16"/>
  <c r="J9" i="17"/>
  <c r="J9" i="21"/>
  <c r="K9" i="18"/>
  <c r="K9" i="16"/>
  <c r="K9" i="17"/>
  <c r="K9" i="21"/>
  <c r="L9" i="18"/>
  <c r="L9" i="16"/>
  <c r="L9" i="17"/>
  <c r="L9" i="21"/>
  <c r="C10" i="18"/>
  <c r="C10" i="16"/>
  <c r="C10" i="17"/>
  <c r="C10" i="21"/>
  <c r="D10" i="18"/>
  <c r="D10" i="16"/>
  <c r="D10" i="17"/>
  <c r="D10" i="21"/>
  <c r="E10" i="18"/>
  <c r="E10" i="16"/>
  <c r="E10" i="17"/>
  <c r="E10" i="21"/>
  <c r="F10" i="18"/>
  <c r="F10" i="16"/>
  <c r="F10" i="17"/>
  <c r="F10" i="21"/>
  <c r="G10" i="18"/>
  <c r="G10" i="16"/>
  <c r="G10" i="17"/>
  <c r="G10" i="21"/>
  <c r="H10" i="18"/>
  <c r="H10" i="16"/>
  <c r="H10" i="17"/>
  <c r="H10" i="21"/>
  <c r="I10" i="18"/>
  <c r="I10" i="16"/>
  <c r="I10" i="17"/>
  <c r="I10" i="21"/>
  <c r="J10" i="18"/>
  <c r="J10" i="16"/>
  <c r="J10" i="17"/>
  <c r="J10" i="21"/>
  <c r="K10" i="18"/>
  <c r="K10" i="16"/>
  <c r="K10" i="17"/>
  <c r="K10" i="21"/>
  <c r="L10" i="18"/>
  <c r="L10" i="16"/>
  <c r="L10" i="17"/>
  <c r="L10" i="21"/>
  <c r="C11" i="18"/>
  <c r="C11" i="16"/>
  <c r="C11" i="17"/>
  <c r="C11" i="21"/>
  <c r="D11" i="18"/>
  <c r="D11" i="16"/>
  <c r="D11" i="17"/>
  <c r="D11" i="21"/>
  <c r="E11" i="18"/>
  <c r="E11" i="16"/>
  <c r="E11" i="17"/>
  <c r="E11" i="21"/>
  <c r="F11" i="18"/>
  <c r="F11" i="16"/>
  <c r="F11" i="17"/>
  <c r="F11" i="21"/>
  <c r="G11" i="18"/>
  <c r="G11" i="16"/>
  <c r="G11" i="17"/>
  <c r="G11" i="21"/>
  <c r="H11" i="18"/>
  <c r="H11" i="16"/>
  <c r="H11" i="17"/>
  <c r="H11" i="21"/>
  <c r="I11" i="18"/>
  <c r="I11" i="16"/>
  <c r="I11" i="17"/>
  <c r="I11" i="21"/>
  <c r="J11" i="18"/>
  <c r="J11" i="16"/>
  <c r="J11" i="17"/>
  <c r="J11" i="21"/>
  <c r="K11" i="18"/>
  <c r="K11" i="16"/>
  <c r="K11" i="17"/>
  <c r="K11" i="21"/>
  <c r="L11" i="18"/>
  <c r="L11" i="16"/>
  <c r="L11" i="17"/>
  <c r="L11" i="21"/>
  <c r="C12" i="18"/>
  <c r="C12" i="16"/>
  <c r="C12" i="17"/>
  <c r="C12" i="21"/>
  <c r="D12" i="18"/>
  <c r="D12" i="16"/>
  <c r="D12" i="17"/>
  <c r="D12" i="21"/>
  <c r="E12" i="18"/>
  <c r="E12" i="16"/>
  <c r="E12" i="17"/>
  <c r="E12" i="21"/>
  <c r="F12" i="18"/>
  <c r="F12" i="16"/>
  <c r="F12" i="17"/>
  <c r="F12" i="21"/>
  <c r="G12" i="18"/>
  <c r="G12" i="16"/>
  <c r="G12" i="17"/>
  <c r="G12" i="21"/>
  <c r="H12" i="18"/>
  <c r="H12" i="16"/>
  <c r="H12" i="17"/>
  <c r="H12" i="21"/>
  <c r="I12" i="18"/>
  <c r="I12" i="16"/>
  <c r="I12" i="17"/>
  <c r="I12" i="21"/>
  <c r="J12" i="18"/>
  <c r="J12" i="16"/>
  <c r="J12" i="17"/>
  <c r="J12" i="21"/>
  <c r="K12" i="18"/>
  <c r="K12" i="16"/>
  <c r="K12" i="17"/>
  <c r="K12" i="21"/>
  <c r="L12" i="18"/>
  <c r="L12" i="16"/>
  <c r="L12" i="17"/>
  <c r="L12" i="21"/>
  <c r="C13" i="18"/>
  <c r="C13" i="16"/>
  <c r="C13" i="17"/>
  <c r="C13" i="21"/>
  <c r="D13" i="18"/>
  <c r="D13" i="16"/>
  <c r="D13" i="17"/>
  <c r="D13" i="21"/>
  <c r="E13" i="18"/>
  <c r="E13" i="16"/>
  <c r="E13" i="17"/>
  <c r="E13" i="21"/>
  <c r="F13" i="18"/>
  <c r="F13" i="16"/>
  <c r="F13" i="17"/>
  <c r="F13" i="21"/>
  <c r="G13" i="18"/>
  <c r="G13" i="16"/>
  <c r="G13" i="17"/>
  <c r="G13" i="21"/>
  <c r="H13" i="18"/>
  <c r="H13" i="16"/>
  <c r="H13" i="17"/>
  <c r="H13" i="21"/>
  <c r="I13" i="18"/>
  <c r="I13" i="16"/>
  <c r="I13" i="17"/>
  <c r="I13" i="21"/>
  <c r="J13" i="18"/>
  <c r="J13" i="16"/>
  <c r="J13" i="17"/>
  <c r="J13" i="21"/>
  <c r="K13" i="18"/>
  <c r="K13" i="16"/>
  <c r="K13" i="17"/>
  <c r="K13" i="21"/>
  <c r="L13" i="18"/>
  <c r="L13" i="16"/>
  <c r="L13" i="17"/>
  <c r="L13" i="21"/>
  <c r="C14" i="18"/>
  <c r="C14" i="16"/>
  <c r="C14" i="17"/>
  <c r="C14" i="21"/>
  <c r="D14" i="18"/>
  <c r="D14" i="16"/>
  <c r="D14" i="17"/>
  <c r="D14" i="21"/>
  <c r="E14" i="18"/>
  <c r="E14" i="16"/>
  <c r="E14" i="17"/>
  <c r="E14" i="21"/>
  <c r="F14" i="18"/>
  <c r="F14" i="16"/>
  <c r="F14" i="17"/>
  <c r="F14" i="21"/>
  <c r="G14" i="18"/>
  <c r="G14" i="16"/>
  <c r="G14" i="17"/>
  <c r="G14" i="21"/>
  <c r="H14" i="18"/>
  <c r="H14" i="16"/>
  <c r="H14" i="17"/>
  <c r="H14" i="21"/>
  <c r="I14" i="18"/>
  <c r="I14" i="16"/>
  <c r="I14" i="17"/>
  <c r="I14" i="21"/>
  <c r="J14" i="18"/>
  <c r="J14" i="16"/>
  <c r="J14" i="17"/>
  <c r="J14" i="21"/>
  <c r="K14" i="18"/>
  <c r="K14" i="16"/>
  <c r="K14" i="17"/>
  <c r="K14" i="21"/>
  <c r="L14" i="18"/>
  <c r="L14" i="16"/>
  <c r="L14" i="17"/>
  <c r="L14" i="21"/>
  <c r="C15" i="18"/>
  <c r="C15" i="16"/>
  <c r="C15" i="17"/>
  <c r="C15" i="21"/>
  <c r="D15" i="18"/>
  <c r="D15" i="16"/>
  <c r="D15" i="17"/>
  <c r="D15" i="21"/>
  <c r="E15" i="18"/>
  <c r="E15" i="16"/>
  <c r="E15" i="17"/>
  <c r="E15" i="21"/>
  <c r="F15" i="18"/>
  <c r="F15" i="16"/>
  <c r="F15" i="17"/>
  <c r="F15" i="21"/>
  <c r="G15" i="18"/>
  <c r="G15" i="16"/>
  <c r="G15" i="17"/>
  <c r="G15" i="21"/>
  <c r="H15" i="18"/>
  <c r="H15" i="16"/>
  <c r="H15" i="17"/>
  <c r="H15" i="21"/>
  <c r="I15" i="18"/>
  <c r="I15" i="16"/>
  <c r="I15" i="17"/>
  <c r="I15" i="21"/>
  <c r="J15" i="18"/>
  <c r="J15" i="16"/>
  <c r="J15" i="17"/>
  <c r="J15" i="21"/>
  <c r="K15" i="18"/>
  <c r="K15" i="16"/>
  <c r="K15" i="17"/>
  <c r="K15" i="21"/>
  <c r="L15" i="18"/>
  <c r="L15" i="16"/>
  <c r="L15" i="17"/>
  <c r="L15" i="21"/>
  <c r="C16" i="18"/>
  <c r="C16" i="16"/>
  <c r="C16" i="17"/>
  <c r="C16" i="21"/>
  <c r="D16" i="18"/>
  <c r="D16" i="16"/>
  <c r="D16" i="17"/>
  <c r="D16" i="21"/>
  <c r="E16" i="18"/>
  <c r="E16" i="16"/>
  <c r="E16" i="17"/>
  <c r="E16" i="21"/>
  <c r="F16" i="18"/>
  <c r="F16" i="16"/>
  <c r="F16" i="17"/>
  <c r="F16" i="21"/>
  <c r="G16" i="18"/>
  <c r="G16" i="16"/>
  <c r="G16" i="17"/>
  <c r="G16" i="21"/>
  <c r="H16" i="18"/>
  <c r="H16" i="16"/>
  <c r="H16" i="17"/>
  <c r="H16" i="21"/>
  <c r="I16" i="18"/>
  <c r="I16" i="16"/>
  <c r="I16" i="17"/>
  <c r="I16" i="21"/>
  <c r="J16" i="18"/>
  <c r="J16" i="16"/>
  <c r="J16" i="17"/>
  <c r="J16" i="21"/>
  <c r="K16" i="18"/>
  <c r="K16" i="16"/>
  <c r="K16" i="17"/>
  <c r="K16" i="21"/>
  <c r="L16" i="18"/>
  <c r="L16" i="16"/>
  <c r="L16" i="17"/>
  <c r="L16" i="21"/>
  <c r="C17" i="18"/>
  <c r="C17" i="16"/>
  <c r="C17" i="17"/>
  <c r="C17" i="21"/>
  <c r="D17" i="18"/>
  <c r="D17" i="16"/>
  <c r="D17" i="17"/>
  <c r="D17" i="21"/>
  <c r="E17" i="18"/>
  <c r="E17" i="16"/>
  <c r="E17" i="17"/>
  <c r="E17" i="21"/>
  <c r="F17" i="18"/>
  <c r="F17" i="16"/>
  <c r="F17" i="17"/>
  <c r="F17" i="21"/>
  <c r="G17" i="18"/>
  <c r="G17" i="16"/>
  <c r="G17" i="17"/>
  <c r="G17" i="21"/>
  <c r="H17" i="18"/>
  <c r="H17" i="16"/>
  <c r="H17" i="17"/>
  <c r="H17" i="21"/>
  <c r="I17" i="18"/>
  <c r="I17" i="16"/>
  <c r="I17" i="17"/>
  <c r="I17" i="21"/>
  <c r="J17" i="18"/>
  <c r="J17" i="16"/>
  <c r="J17" i="17"/>
  <c r="J17" i="21"/>
  <c r="K17" i="18"/>
  <c r="K17" i="16"/>
  <c r="K17" i="17"/>
  <c r="K17" i="21"/>
  <c r="L17" i="18"/>
  <c r="L17" i="16"/>
  <c r="L17" i="17"/>
  <c r="L17" i="21"/>
  <c r="C18" i="18"/>
  <c r="C18" i="16"/>
  <c r="C18" i="17"/>
  <c r="C18" i="21"/>
  <c r="D18" i="18"/>
  <c r="D18" i="16"/>
  <c r="D18" i="17"/>
  <c r="D18" i="21"/>
  <c r="E18" i="18"/>
  <c r="E18" i="16"/>
  <c r="E18" i="17"/>
  <c r="E18" i="21"/>
  <c r="F18" i="18"/>
  <c r="F18" i="16"/>
  <c r="F18" i="17"/>
  <c r="F18" i="21"/>
  <c r="G18" i="18"/>
  <c r="G18" i="16"/>
  <c r="G18" i="17"/>
  <c r="G18" i="21"/>
  <c r="H18" i="18"/>
  <c r="H18" i="16"/>
  <c r="H18" i="17"/>
  <c r="H18" i="21"/>
  <c r="I18" i="18"/>
  <c r="I18" i="16"/>
  <c r="I18" i="17"/>
  <c r="I18" i="21"/>
  <c r="J18" i="18"/>
  <c r="J18" i="16"/>
  <c r="J18" i="17"/>
  <c r="J18" i="21"/>
  <c r="K18" i="18"/>
  <c r="K18" i="16"/>
  <c r="K18" i="17"/>
  <c r="K18" i="21"/>
  <c r="L18" i="18"/>
  <c r="L18" i="16"/>
  <c r="L18" i="17"/>
  <c r="L18" i="21"/>
  <c r="C19" i="18"/>
  <c r="C19" i="16"/>
  <c r="C19" i="17"/>
  <c r="C19" i="21"/>
  <c r="D19" i="18"/>
  <c r="D19" i="16"/>
  <c r="D19" i="17"/>
  <c r="D19" i="21"/>
  <c r="E19" i="18"/>
  <c r="E19" i="16"/>
  <c r="E19" i="17"/>
  <c r="E19" i="21"/>
  <c r="F19" i="18"/>
  <c r="F19" i="16"/>
  <c r="F19" i="17"/>
  <c r="F19" i="21"/>
  <c r="G19" i="18"/>
  <c r="G19" i="16"/>
  <c r="G19" i="17"/>
  <c r="G19" i="21"/>
  <c r="H19" i="18"/>
  <c r="H19" i="16"/>
  <c r="H19" i="17"/>
  <c r="H19" i="21"/>
  <c r="I19" i="18"/>
  <c r="I19" i="16"/>
  <c r="I19" i="17"/>
  <c r="I19" i="21"/>
  <c r="J19" i="18"/>
  <c r="J19" i="16"/>
  <c r="J19" i="17"/>
  <c r="J19" i="21"/>
  <c r="K19" i="18"/>
  <c r="K19" i="16"/>
  <c r="K19" i="17"/>
  <c r="K19" i="21"/>
  <c r="L19" i="18"/>
  <c r="L19" i="16"/>
  <c r="L19" i="17"/>
  <c r="L19" i="21"/>
  <c r="C20" i="18"/>
  <c r="C20" i="16"/>
  <c r="C20" i="17"/>
  <c r="C20" i="21"/>
  <c r="D20" i="18"/>
  <c r="D20" i="16"/>
  <c r="D20" i="17"/>
  <c r="D20" i="21"/>
  <c r="E20" i="18"/>
  <c r="E20" i="16"/>
  <c r="E20" i="17"/>
  <c r="E20" i="21"/>
  <c r="F20" i="18"/>
  <c r="F20" i="16"/>
  <c r="F20" i="17"/>
  <c r="F20" i="21"/>
  <c r="G20" i="18"/>
  <c r="G20" i="16"/>
  <c r="G20" i="17"/>
  <c r="G20" i="21"/>
  <c r="H20" i="18"/>
  <c r="H20" i="16"/>
  <c r="H20" i="17"/>
  <c r="H20" i="21"/>
  <c r="I20" i="18"/>
  <c r="I20" i="16"/>
  <c r="I20" i="17"/>
  <c r="I20" i="21"/>
  <c r="J20" i="18"/>
  <c r="J20" i="16"/>
  <c r="J20" i="17"/>
  <c r="J20" i="21"/>
  <c r="K20" i="18"/>
  <c r="K20" i="16"/>
  <c r="K20" i="17"/>
  <c r="K20" i="21"/>
  <c r="L20" i="18"/>
  <c r="L20" i="16"/>
  <c r="L20" i="17"/>
  <c r="L20" i="21"/>
  <c r="C21" i="18"/>
  <c r="C21" i="16"/>
  <c r="C21" i="17"/>
  <c r="C21" i="21"/>
  <c r="D21" i="18"/>
  <c r="D21" i="16"/>
  <c r="D21" i="17"/>
  <c r="D21" i="21"/>
  <c r="E21" i="18"/>
  <c r="E21" i="16"/>
  <c r="E21" i="17"/>
  <c r="E21" i="21"/>
  <c r="F21" i="18"/>
  <c r="F21" i="16"/>
  <c r="F21" i="17"/>
  <c r="F21" i="21"/>
  <c r="G21" i="18"/>
  <c r="G21" i="16"/>
  <c r="G21" i="17"/>
  <c r="G21" i="21"/>
  <c r="H21" i="18"/>
  <c r="H21" i="16"/>
  <c r="H21" i="17"/>
  <c r="H21" i="21"/>
  <c r="I21" i="18"/>
  <c r="I21" i="16"/>
  <c r="I21" i="17"/>
  <c r="I21" i="21"/>
  <c r="J21" i="18"/>
  <c r="J21" i="16"/>
  <c r="J21" i="17"/>
  <c r="J21" i="21"/>
  <c r="K21" i="18"/>
  <c r="K21" i="16"/>
  <c r="K21" i="17"/>
  <c r="K21" i="21"/>
  <c r="L21" i="18"/>
  <c r="L21" i="16"/>
  <c r="L21" i="17"/>
  <c r="L21" i="21"/>
  <c r="C22" i="18"/>
  <c r="C22" i="16"/>
  <c r="C22" i="17"/>
  <c r="C22" i="21"/>
  <c r="D22" i="18"/>
  <c r="D22" i="16"/>
  <c r="D22" i="17"/>
  <c r="D22" i="21"/>
  <c r="E22" i="18"/>
  <c r="E22" i="16"/>
  <c r="E22" i="17"/>
  <c r="E22" i="21"/>
  <c r="F22" i="18"/>
  <c r="F22" i="16"/>
  <c r="F22" i="17"/>
  <c r="F22" i="21"/>
  <c r="G22" i="18"/>
  <c r="G22" i="16"/>
  <c r="G22" i="17"/>
  <c r="G22" i="21"/>
  <c r="H22" i="18"/>
  <c r="H22" i="16"/>
  <c r="H22" i="17"/>
  <c r="H22" i="21"/>
  <c r="I22" i="18"/>
  <c r="I22" i="16"/>
  <c r="I22" i="17"/>
  <c r="I22" i="21"/>
  <c r="J22" i="18"/>
  <c r="J22" i="16"/>
  <c r="J22" i="17"/>
  <c r="J22" i="21"/>
  <c r="K22" i="18"/>
  <c r="K22" i="16"/>
  <c r="K22" i="17"/>
  <c r="K22" i="21"/>
  <c r="L22" i="18"/>
  <c r="L22" i="16"/>
  <c r="L22" i="17"/>
  <c r="L22" i="21"/>
  <c r="C23" i="18"/>
  <c r="C23" i="16"/>
  <c r="C23" i="17"/>
  <c r="C23" i="21"/>
  <c r="D23" i="18"/>
  <c r="D23" i="16"/>
  <c r="D23" i="17"/>
  <c r="D23" i="21"/>
  <c r="E23" i="18"/>
  <c r="E23" i="16"/>
  <c r="E23" i="17"/>
  <c r="E23" i="21"/>
  <c r="F23" i="18"/>
  <c r="F23" i="16"/>
  <c r="F23" i="17"/>
  <c r="F23" i="21"/>
  <c r="G23" i="18"/>
  <c r="G23" i="16"/>
  <c r="G23" i="17"/>
  <c r="G23" i="21"/>
  <c r="H23" i="18"/>
  <c r="H23" i="16"/>
  <c r="H23" i="17"/>
  <c r="H23" i="21"/>
  <c r="I23" i="18"/>
  <c r="I23" i="16"/>
  <c r="I23" i="17"/>
  <c r="I23" i="21"/>
  <c r="J23" i="18"/>
  <c r="J23" i="16"/>
  <c r="J23" i="17"/>
  <c r="J23" i="21"/>
  <c r="K23" i="18"/>
  <c r="K23" i="16"/>
  <c r="K23" i="17"/>
  <c r="K23" i="21"/>
  <c r="L23" i="18"/>
  <c r="L23" i="16"/>
  <c r="L23" i="17"/>
  <c r="L23" i="21"/>
  <c r="C24" i="18"/>
  <c r="C24" i="16"/>
  <c r="C24" i="17"/>
  <c r="C24" i="21"/>
  <c r="D24" i="18"/>
  <c r="D24" i="16"/>
  <c r="D24" i="17"/>
  <c r="D24" i="21"/>
  <c r="E24" i="18"/>
  <c r="E24" i="16"/>
  <c r="E24" i="17"/>
  <c r="E24" i="21"/>
  <c r="F24" i="18"/>
  <c r="F24" i="16"/>
  <c r="F24" i="17"/>
  <c r="F24" i="21"/>
  <c r="G24" i="18"/>
  <c r="G24" i="16"/>
  <c r="G24" i="17"/>
  <c r="G24" i="21"/>
  <c r="H24" i="18"/>
  <c r="H24" i="16"/>
  <c r="H24" i="17"/>
  <c r="H24" i="21"/>
  <c r="I24" i="18"/>
  <c r="I24" i="16"/>
  <c r="I24" i="17"/>
  <c r="I24" i="21"/>
  <c r="J24" i="18"/>
  <c r="J24" i="16"/>
  <c r="J24" i="17"/>
  <c r="J24" i="21"/>
  <c r="K24" i="18"/>
  <c r="K24" i="16"/>
  <c r="K24" i="17"/>
  <c r="K24" i="21"/>
  <c r="L24" i="18"/>
  <c r="L24" i="16"/>
  <c r="L24" i="17"/>
  <c r="L24" i="21"/>
  <c r="C25" i="18"/>
  <c r="C25" i="16"/>
  <c r="C25" i="17"/>
  <c r="C25" i="21"/>
  <c r="D25" i="18"/>
  <c r="D25" i="16"/>
  <c r="D25" i="17"/>
  <c r="D25" i="21"/>
  <c r="E25" i="18"/>
  <c r="E25" i="16"/>
  <c r="E25" i="17"/>
  <c r="E25" i="21"/>
  <c r="F25" i="18"/>
  <c r="F25" i="16"/>
  <c r="F25" i="17"/>
  <c r="F25" i="21"/>
  <c r="G25" i="18"/>
  <c r="G25" i="16"/>
  <c r="G25" i="17"/>
  <c r="G25" i="21"/>
  <c r="H25" i="18"/>
  <c r="H25" i="16"/>
  <c r="H25" i="17"/>
  <c r="H25" i="21"/>
  <c r="I25" i="18"/>
  <c r="I25" i="16"/>
  <c r="I25" i="17"/>
  <c r="I25" i="21"/>
  <c r="J25" i="18"/>
  <c r="J25" i="16"/>
  <c r="J25" i="17"/>
  <c r="J25" i="21"/>
  <c r="K25" i="18"/>
  <c r="K25" i="16"/>
  <c r="K25" i="17"/>
  <c r="K25" i="21"/>
  <c r="L25" i="18"/>
  <c r="L25" i="16"/>
  <c r="L25" i="17"/>
  <c r="L25" i="21"/>
  <c r="C26" i="18"/>
  <c r="C26" i="16"/>
  <c r="C26" i="17"/>
  <c r="C26" i="21"/>
  <c r="D26" i="18"/>
  <c r="D26" i="16"/>
  <c r="D26" i="17"/>
  <c r="D26" i="21"/>
  <c r="E26" i="18"/>
  <c r="E26" i="16"/>
  <c r="E26" i="17"/>
  <c r="E26" i="21"/>
  <c r="F26" i="18"/>
  <c r="F26" i="16"/>
  <c r="F26" i="17"/>
  <c r="F26" i="21"/>
  <c r="G26" i="18"/>
  <c r="G26" i="16"/>
  <c r="G26" i="17"/>
  <c r="G26" i="21"/>
  <c r="H26" i="18"/>
  <c r="H26" i="16"/>
  <c r="H26" i="17"/>
  <c r="H26" i="21"/>
  <c r="I26" i="18"/>
  <c r="I26" i="16"/>
  <c r="I26" i="17"/>
  <c r="I26" i="21"/>
  <c r="J26" i="18"/>
  <c r="J26" i="16"/>
  <c r="J26" i="17"/>
  <c r="J26" i="21"/>
  <c r="K26" i="18"/>
  <c r="K26" i="16"/>
  <c r="K26" i="17"/>
  <c r="K26" i="21"/>
  <c r="L26" i="18"/>
  <c r="L26" i="16"/>
  <c r="L26" i="17"/>
  <c r="L26" i="21"/>
  <c r="C27" i="18"/>
  <c r="C27" i="16"/>
  <c r="C27" i="17"/>
  <c r="C27" i="21"/>
  <c r="D27" i="18"/>
  <c r="D27" i="16"/>
  <c r="D27" i="17"/>
  <c r="D27" i="21"/>
  <c r="E27" i="18"/>
  <c r="E27" i="16"/>
  <c r="E27" i="17"/>
  <c r="E27" i="21"/>
  <c r="F27" i="18"/>
  <c r="F27" i="16"/>
  <c r="F27" i="17"/>
  <c r="F27" i="21"/>
  <c r="G27" i="18"/>
  <c r="G27" i="16"/>
  <c r="G27" i="17"/>
  <c r="G27" i="21"/>
  <c r="H27" i="18"/>
  <c r="H27" i="16"/>
  <c r="H27" i="17"/>
  <c r="H27" i="21"/>
  <c r="I27" i="18"/>
  <c r="I27" i="16"/>
  <c r="I27" i="17"/>
  <c r="I27" i="21"/>
  <c r="J27" i="18"/>
  <c r="J27" i="16"/>
  <c r="J27" i="17"/>
  <c r="J27" i="21"/>
  <c r="K27" i="18"/>
  <c r="K27" i="16"/>
  <c r="K27" i="17"/>
  <c r="K27" i="21"/>
  <c r="L27" i="18"/>
  <c r="L27" i="16"/>
  <c r="L27" i="17"/>
  <c r="L27" i="21"/>
  <c r="C28" i="18"/>
  <c r="C28" i="16"/>
  <c r="C28" i="17"/>
  <c r="C28" i="21"/>
  <c r="D28" i="18"/>
  <c r="D28" i="16"/>
  <c r="D28" i="17"/>
  <c r="D28" i="21"/>
  <c r="E28" i="18"/>
  <c r="E28" i="16"/>
  <c r="E28" i="17"/>
  <c r="E28" i="21"/>
  <c r="F28" i="18"/>
  <c r="F28" i="16"/>
  <c r="F28" i="17"/>
  <c r="F28" i="21"/>
  <c r="G28" i="18"/>
  <c r="G28" i="16"/>
  <c r="G28" i="17"/>
  <c r="G28" i="21"/>
  <c r="H28" i="18"/>
  <c r="H28" i="16"/>
  <c r="H28" i="17"/>
  <c r="H28" i="21"/>
  <c r="I28" i="18"/>
  <c r="I28" i="16"/>
  <c r="I28" i="17"/>
  <c r="I28" i="21"/>
  <c r="J28" i="18"/>
  <c r="J28" i="16"/>
  <c r="J28" i="17"/>
  <c r="J28" i="21"/>
  <c r="K28" i="18"/>
  <c r="K28" i="16"/>
  <c r="K28" i="17"/>
  <c r="K28" i="21"/>
  <c r="L28" i="18"/>
  <c r="L28" i="16"/>
  <c r="L28" i="17"/>
  <c r="L28" i="21"/>
  <c r="C29" i="18"/>
  <c r="C29" i="16"/>
  <c r="C29" i="17"/>
  <c r="C29" i="21"/>
  <c r="D29" i="18"/>
  <c r="D29" i="16"/>
  <c r="D29" i="17"/>
  <c r="D29" i="21"/>
  <c r="E29" i="18"/>
  <c r="E29" i="16"/>
  <c r="E29" i="17"/>
  <c r="E29" i="21"/>
  <c r="F29" i="18"/>
  <c r="F29" i="16"/>
  <c r="F29" i="17"/>
  <c r="F29" i="21"/>
  <c r="G29" i="18"/>
  <c r="G29" i="16"/>
  <c r="G29" i="17"/>
  <c r="G29" i="21"/>
  <c r="H29" i="18"/>
  <c r="H29" i="16"/>
  <c r="H29" i="17"/>
  <c r="H29" i="21"/>
  <c r="I29" i="18"/>
  <c r="I29" i="16"/>
  <c r="I29" i="17"/>
  <c r="I29" i="21"/>
  <c r="J29" i="18"/>
  <c r="J29" i="16"/>
  <c r="J29" i="17"/>
  <c r="J29" i="21"/>
  <c r="K29" i="18"/>
  <c r="K29" i="16"/>
  <c r="K29" i="17"/>
  <c r="K29" i="21"/>
  <c r="L29" i="18"/>
  <c r="L29" i="16"/>
  <c r="L29" i="17"/>
  <c r="L29" i="21"/>
  <c r="C30" i="18"/>
  <c r="C30" i="16"/>
  <c r="C30" i="17"/>
  <c r="C30" i="21"/>
  <c r="D30" i="18"/>
  <c r="D30" i="16"/>
  <c r="D30" i="17"/>
  <c r="D30" i="21"/>
  <c r="E30" i="18"/>
  <c r="E30" i="16"/>
  <c r="E30" i="17"/>
  <c r="E30" i="21"/>
  <c r="F30" i="18"/>
  <c r="F30" i="16"/>
  <c r="F30" i="17"/>
  <c r="F30" i="21"/>
  <c r="G30" i="18"/>
  <c r="G30" i="16"/>
  <c r="G30" i="17"/>
  <c r="G30" i="21"/>
  <c r="H30" i="18"/>
  <c r="H30" i="16"/>
  <c r="H30" i="17"/>
  <c r="H30" i="21"/>
  <c r="I30" i="18"/>
  <c r="I30" i="16"/>
  <c r="I30" i="17"/>
  <c r="I30" i="21"/>
  <c r="J30" i="18"/>
  <c r="J30" i="16"/>
  <c r="J30" i="17"/>
  <c r="J30" i="21"/>
  <c r="K30" i="18"/>
  <c r="K30" i="16"/>
  <c r="K30" i="17"/>
  <c r="K30" i="21"/>
  <c r="L30" i="18"/>
  <c r="L30" i="16"/>
  <c r="L30" i="17"/>
  <c r="L30" i="21"/>
  <c r="C31" i="18"/>
  <c r="C31" i="16"/>
  <c r="C31" i="17"/>
  <c r="C31" i="21"/>
  <c r="D31" i="18"/>
  <c r="D31" i="16"/>
  <c r="D31" i="17"/>
  <c r="D31" i="21"/>
  <c r="E31" i="18"/>
  <c r="E31" i="16"/>
  <c r="E31" i="17"/>
  <c r="E31" i="21"/>
  <c r="F31" i="18"/>
  <c r="F31" i="16"/>
  <c r="F31" i="17"/>
  <c r="F31" i="21"/>
  <c r="G31" i="18"/>
  <c r="G31" i="16"/>
  <c r="G31" i="17"/>
  <c r="G31" i="21"/>
  <c r="H31" i="18"/>
  <c r="H31" i="16"/>
  <c r="H31" i="17"/>
  <c r="H31" i="21"/>
  <c r="I31" i="18"/>
  <c r="I31" i="16"/>
  <c r="I31" i="17"/>
  <c r="I31" i="21"/>
  <c r="J31" i="18"/>
  <c r="J31" i="16"/>
  <c r="J31" i="17"/>
  <c r="J31" i="21"/>
  <c r="K31" i="18"/>
  <c r="K31" i="16"/>
  <c r="K31" i="17"/>
  <c r="K31" i="21"/>
  <c r="L31" i="18"/>
  <c r="L31" i="16"/>
  <c r="L31" i="17"/>
  <c r="L31" i="21"/>
  <c r="C32" i="18"/>
  <c r="C32" i="16"/>
  <c r="C32" i="17"/>
  <c r="C32" i="21"/>
  <c r="D32" i="18"/>
  <c r="D32" i="16"/>
  <c r="D32" i="17"/>
  <c r="D32" i="21"/>
  <c r="E32" i="18"/>
  <c r="E32" i="16"/>
  <c r="E32" i="17"/>
  <c r="E32" i="21"/>
  <c r="F32" i="18"/>
  <c r="F32" i="16"/>
  <c r="F32" i="17"/>
  <c r="F32" i="21"/>
  <c r="G32" i="18"/>
  <c r="G32" i="16"/>
  <c r="G32" i="17"/>
  <c r="G32" i="21"/>
  <c r="H32" i="18"/>
  <c r="H32" i="16"/>
  <c r="H32" i="17"/>
  <c r="H32" i="21"/>
  <c r="I32" i="18"/>
  <c r="I32" i="16"/>
  <c r="I32" i="17"/>
  <c r="I32" i="21"/>
  <c r="J32" i="18"/>
  <c r="J32" i="16"/>
  <c r="J32" i="17"/>
  <c r="J32" i="21"/>
  <c r="K32" i="18"/>
  <c r="K32" i="16"/>
  <c r="K32" i="17"/>
  <c r="K32" i="21"/>
  <c r="L32" i="18"/>
  <c r="L32" i="16"/>
  <c r="L32" i="17"/>
  <c r="L32" i="21"/>
  <c r="C33" i="18"/>
  <c r="C33" i="16"/>
  <c r="C33" i="17"/>
  <c r="C33" i="21"/>
  <c r="D33" i="18"/>
  <c r="D33" i="16"/>
  <c r="D33" i="17"/>
  <c r="D33" i="21"/>
  <c r="E33" i="18"/>
  <c r="E33" i="16"/>
  <c r="E33" i="17"/>
  <c r="E33" i="21"/>
  <c r="F33" i="18"/>
  <c r="F33" i="16"/>
  <c r="F33" i="17"/>
  <c r="F33" i="21"/>
  <c r="G33" i="18"/>
  <c r="G33" i="16"/>
  <c r="G33" i="17"/>
  <c r="G33" i="21"/>
  <c r="H33" i="18"/>
  <c r="H33" i="16"/>
  <c r="H33" i="17"/>
  <c r="H33" i="21"/>
  <c r="I33" i="18"/>
  <c r="I33" i="16"/>
  <c r="I33" i="17"/>
  <c r="I33" i="21"/>
  <c r="J33" i="18"/>
  <c r="J33" i="16"/>
  <c r="J33" i="17"/>
  <c r="J33" i="21"/>
  <c r="K33" i="18"/>
  <c r="K33" i="16"/>
  <c r="K33" i="17"/>
  <c r="K33" i="21"/>
  <c r="L33" i="18"/>
  <c r="L33" i="16"/>
  <c r="L33" i="17"/>
  <c r="L33" i="21"/>
  <c r="C34" i="18"/>
  <c r="C34" i="16"/>
  <c r="C34" i="17"/>
  <c r="C34" i="21"/>
  <c r="D34" i="18"/>
  <c r="D34" i="16"/>
  <c r="D34" i="17"/>
  <c r="D34" i="21"/>
  <c r="E34" i="18"/>
  <c r="E34" i="16"/>
  <c r="E34" i="17"/>
  <c r="E34" i="21"/>
  <c r="F34" i="18"/>
  <c r="F34" i="16"/>
  <c r="F34" i="17"/>
  <c r="F34" i="21"/>
  <c r="G34" i="18"/>
  <c r="G34" i="16"/>
  <c r="G34" i="17"/>
  <c r="G34" i="21"/>
  <c r="H34" i="18"/>
  <c r="H34" i="16"/>
  <c r="H34" i="17"/>
  <c r="H34" i="21"/>
  <c r="I34" i="18"/>
  <c r="I34" i="16"/>
  <c r="I34" i="17"/>
  <c r="I34" i="21"/>
  <c r="J34" i="18"/>
  <c r="J34" i="16"/>
  <c r="J34" i="17"/>
  <c r="J34" i="21"/>
  <c r="K34" i="18"/>
  <c r="K34" i="16"/>
  <c r="K34" i="17"/>
  <c r="K34" i="21"/>
  <c r="L34" i="18"/>
  <c r="L34" i="16"/>
  <c r="L34" i="17"/>
  <c r="L34" i="21"/>
  <c r="C35" i="18"/>
  <c r="C35" i="16"/>
  <c r="C35" i="17"/>
  <c r="C35" i="21"/>
  <c r="D35" i="18"/>
  <c r="D35" i="16"/>
  <c r="D35" i="17"/>
  <c r="D35" i="21"/>
  <c r="E35" i="18"/>
  <c r="E35" i="16"/>
  <c r="E35" i="17"/>
  <c r="E35" i="21"/>
  <c r="F35" i="18"/>
  <c r="F35" i="16"/>
  <c r="F35" i="17"/>
  <c r="F35" i="21"/>
  <c r="G35" i="18"/>
  <c r="G35" i="16"/>
  <c r="G35" i="17"/>
  <c r="G35" i="21"/>
  <c r="H35" i="18"/>
  <c r="H35" i="16"/>
  <c r="H35" i="17"/>
  <c r="H35" i="21"/>
  <c r="I35" i="18"/>
  <c r="I35" i="16"/>
  <c r="I35" i="17"/>
  <c r="I35" i="21"/>
  <c r="J35" i="18"/>
  <c r="J35" i="16"/>
  <c r="J35" i="17"/>
  <c r="J35" i="21"/>
  <c r="K35" i="18"/>
  <c r="K35" i="16"/>
  <c r="K35" i="17"/>
  <c r="K35" i="21"/>
  <c r="L35" i="18"/>
  <c r="L35" i="16"/>
  <c r="L35" i="17"/>
  <c r="L35" i="21"/>
  <c r="C36" i="18"/>
  <c r="C36" i="16"/>
  <c r="C36" i="17"/>
  <c r="C36" i="21"/>
  <c r="D36" i="18"/>
  <c r="D36" i="16"/>
  <c r="D36" i="17"/>
  <c r="D36" i="21"/>
  <c r="E36" i="18"/>
  <c r="E36" i="16"/>
  <c r="E36" i="17"/>
  <c r="E36" i="21"/>
  <c r="F36" i="18"/>
  <c r="F36" i="16"/>
  <c r="F36" i="17"/>
  <c r="F36" i="21"/>
  <c r="G36" i="18"/>
  <c r="G36" i="16"/>
  <c r="G36" i="17"/>
  <c r="G36" i="21"/>
  <c r="H36" i="18"/>
  <c r="H36" i="16"/>
  <c r="H36" i="17"/>
  <c r="H36" i="21"/>
  <c r="I36" i="18"/>
  <c r="I36" i="16"/>
  <c r="I36" i="17"/>
  <c r="I36" i="21"/>
  <c r="J36" i="18"/>
  <c r="J36" i="16"/>
  <c r="J36" i="17"/>
  <c r="J36" i="21"/>
  <c r="K36" i="18"/>
  <c r="K36" i="16"/>
  <c r="K36" i="17"/>
  <c r="K36" i="21"/>
  <c r="L36" i="18"/>
  <c r="L36" i="16"/>
  <c r="L36" i="17"/>
  <c r="L36" i="21"/>
  <c r="C37" i="18"/>
  <c r="C37" i="16"/>
  <c r="C37" i="17"/>
  <c r="C37" i="21"/>
  <c r="D37" i="18"/>
  <c r="D37" i="16"/>
  <c r="D37" i="17"/>
  <c r="D37" i="21"/>
  <c r="E37" i="18"/>
  <c r="E37" i="16"/>
  <c r="E37" i="17"/>
  <c r="E37" i="21"/>
  <c r="F37" i="18"/>
  <c r="F37" i="16"/>
  <c r="F37" i="17"/>
  <c r="F37" i="21"/>
  <c r="G37" i="18"/>
  <c r="G37" i="16"/>
  <c r="G37" i="17"/>
  <c r="G37" i="21"/>
  <c r="H37" i="18"/>
  <c r="H37" i="16"/>
  <c r="H37" i="17"/>
  <c r="H37" i="21"/>
  <c r="I37" i="18"/>
  <c r="I37" i="16"/>
  <c r="I37" i="17"/>
  <c r="I37" i="21"/>
  <c r="J37" i="18"/>
  <c r="J37" i="16"/>
  <c r="J37" i="17"/>
  <c r="J37" i="21"/>
  <c r="K37" i="18"/>
  <c r="K37" i="16"/>
  <c r="K37" i="17"/>
  <c r="K37" i="21"/>
  <c r="L37" i="18"/>
  <c r="L37" i="16"/>
  <c r="L37" i="17"/>
  <c r="L37" i="21"/>
  <c r="C38" i="18"/>
  <c r="C38" i="16"/>
  <c r="C38" i="17"/>
  <c r="C38" i="21"/>
  <c r="D38" i="18"/>
  <c r="D38" i="16"/>
  <c r="D38" i="17"/>
  <c r="D38" i="21"/>
  <c r="E38" i="18"/>
  <c r="E38" i="16"/>
  <c r="E38" i="17"/>
  <c r="E38" i="21"/>
  <c r="F38" i="18"/>
  <c r="F38" i="16"/>
  <c r="F38" i="17"/>
  <c r="F38" i="21"/>
  <c r="G38" i="18"/>
  <c r="G38" i="16"/>
  <c r="G38" i="17"/>
  <c r="G38" i="21"/>
  <c r="H38" i="18"/>
  <c r="H38" i="16"/>
  <c r="H38" i="17"/>
  <c r="H38" i="21"/>
  <c r="I38" i="18"/>
  <c r="I38" i="16"/>
  <c r="I38" i="17"/>
  <c r="I38" i="21"/>
  <c r="J38" i="18"/>
  <c r="J38" i="16"/>
  <c r="J38" i="17"/>
  <c r="J38" i="21"/>
  <c r="K38" i="18"/>
  <c r="K38" i="16"/>
  <c r="K38" i="17"/>
  <c r="K38" i="21"/>
  <c r="L38" i="18"/>
  <c r="L38" i="16"/>
  <c r="L38" i="17"/>
  <c r="L38" i="21"/>
  <c r="C39" i="18"/>
  <c r="C39" i="16"/>
  <c r="C39" i="17"/>
  <c r="C39" i="21"/>
  <c r="D39" i="18"/>
  <c r="D39" i="16"/>
  <c r="D39" i="17"/>
  <c r="D39" i="21"/>
  <c r="E39" i="18"/>
  <c r="E39" i="16"/>
  <c r="E39" i="17"/>
  <c r="E39" i="21"/>
  <c r="F39" i="18"/>
  <c r="F39" i="16"/>
  <c r="F39" i="17"/>
  <c r="F39" i="21"/>
  <c r="G39" i="18"/>
  <c r="G39" i="16"/>
  <c r="G39" i="17"/>
  <c r="G39" i="21"/>
  <c r="H39" i="18"/>
  <c r="H39" i="16"/>
  <c r="H39" i="17"/>
  <c r="H39" i="21"/>
  <c r="I39" i="18"/>
  <c r="I39" i="16"/>
  <c r="I39" i="17"/>
  <c r="I39" i="21"/>
  <c r="J39" i="18"/>
  <c r="J39" i="16"/>
  <c r="J39" i="17"/>
  <c r="J39" i="21"/>
  <c r="K39" i="18"/>
  <c r="K39" i="16"/>
  <c r="K39" i="17"/>
  <c r="K39" i="21"/>
  <c r="L39" i="18"/>
  <c r="L39" i="16"/>
  <c r="L39" i="17"/>
  <c r="L39" i="21"/>
  <c r="C40" i="18"/>
  <c r="C40" i="16"/>
  <c r="C40" i="17"/>
  <c r="C40" i="21"/>
  <c r="D40" i="18"/>
  <c r="D40" i="16"/>
  <c r="D40" i="17"/>
  <c r="D40" i="21"/>
  <c r="E40" i="18"/>
  <c r="E40" i="16"/>
  <c r="E40" i="17"/>
  <c r="E40" i="21"/>
  <c r="F40" i="18"/>
  <c r="F40" i="16"/>
  <c r="F40" i="17"/>
  <c r="F40" i="21"/>
  <c r="G40" i="18"/>
  <c r="G40" i="16"/>
  <c r="G40" i="17"/>
  <c r="G40" i="21"/>
  <c r="H40" i="18"/>
  <c r="H40" i="16"/>
  <c r="H40" i="17"/>
  <c r="H40" i="21"/>
  <c r="I40" i="18"/>
  <c r="I40" i="16"/>
  <c r="I40" i="17"/>
  <c r="I40" i="21"/>
  <c r="J40" i="18"/>
  <c r="J40" i="16"/>
  <c r="J40" i="17"/>
  <c r="J40" i="21"/>
  <c r="K40" i="18"/>
  <c r="K40" i="16"/>
  <c r="K40" i="17"/>
  <c r="K40" i="21"/>
  <c r="L40" i="18"/>
  <c r="L40" i="16"/>
  <c r="L40" i="17"/>
  <c r="L40" i="21"/>
  <c r="C41" i="18"/>
  <c r="C41" i="16"/>
  <c r="C41" i="17"/>
  <c r="C41" i="21"/>
  <c r="D41" i="18"/>
  <c r="D41" i="16"/>
  <c r="D41" i="17"/>
  <c r="D41" i="21"/>
  <c r="E41" i="18"/>
  <c r="E41" i="16"/>
  <c r="E41" i="17"/>
  <c r="E41" i="21"/>
  <c r="F41" i="18"/>
  <c r="F41" i="16"/>
  <c r="F41" i="17"/>
  <c r="F41" i="21"/>
  <c r="G41" i="18"/>
  <c r="G41" i="16"/>
  <c r="G41" i="17"/>
  <c r="G41" i="21"/>
  <c r="H41" i="18"/>
  <c r="H41" i="16"/>
  <c r="H41" i="17"/>
  <c r="H41" i="21"/>
  <c r="I41" i="18"/>
  <c r="I41" i="16"/>
  <c r="I41" i="17"/>
  <c r="I41" i="21"/>
  <c r="J41" i="18"/>
  <c r="J41" i="16"/>
  <c r="J41" i="17"/>
  <c r="J41" i="21"/>
  <c r="K41" i="18"/>
  <c r="K41" i="16"/>
  <c r="K41" i="17"/>
  <c r="K41" i="21"/>
  <c r="L41" i="18"/>
  <c r="L41" i="16"/>
  <c r="L41" i="17"/>
  <c r="L41" i="21"/>
  <c r="C42" i="18"/>
  <c r="C42" i="16"/>
  <c r="C42" i="17"/>
  <c r="C42" i="21"/>
  <c r="D42" i="18"/>
  <c r="D42" i="16"/>
  <c r="D42" i="17"/>
  <c r="D42" i="21"/>
  <c r="E42" i="18"/>
  <c r="E42" i="16"/>
  <c r="E42" i="17"/>
  <c r="E42" i="21"/>
  <c r="F42" i="18"/>
  <c r="F42" i="16"/>
  <c r="F42" i="17"/>
  <c r="F42" i="21"/>
  <c r="G42" i="18"/>
  <c r="G42" i="16"/>
  <c r="G42" i="17"/>
  <c r="G42" i="21"/>
  <c r="H42" i="18"/>
  <c r="H42" i="16"/>
  <c r="H42" i="17"/>
  <c r="H42" i="21"/>
  <c r="I42" i="18"/>
  <c r="I42" i="16"/>
  <c r="I42" i="17"/>
  <c r="I42" i="21"/>
  <c r="J42" i="18"/>
  <c r="J42" i="16"/>
  <c r="J42" i="17"/>
  <c r="J42" i="21"/>
  <c r="K42" i="18"/>
  <c r="K42" i="16"/>
  <c r="K42" i="17"/>
  <c r="K42" i="21"/>
  <c r="L42" i="18"/>
  <c r="L42" i="16"/>
  <c r="L42" i="17"/>
  <c r="L42" i="21"/>
  <c r="C43" i="18"/>
  <c r="C43" i="16"/>
  <c r="C43" i="17"/>
  <c r="C43" i="21"/>
  <c r="D43" i="18"/>
  <c r="D43" i="16"/>
  <c r="D43" i="17"/>
  <c r="D43" i="21"/>
  <c r="E43" i="18"/>
  <c r="E43" i="16"/>
  <c r="E43" i="17"/>
  <c r="E43" i="21"/>
  <c r="F43" i="18"/>
  <c r="F43" i="16"/>
  <c r="F43" i="17"/>
  <c r="F43" i="21"/>
  <c r="G43" i="18"/>
  <c r="G43" i="16"/>
  <c r="G43" i="17"/>
  <c r="G43" i="21"/>
  <c r="H43" i="18"/>
  <c r="H43" i="16"/>
  <c r="H43" i="17"/>
  <c r="H43" i="21"/>
  <c r="I43" i="18"/>
  <c r="I43" i="16"/>
  <c r="I43" i="17"/>
  <c r="I43" i="21"/>
  <c r="J43" i="18"/>
  <c r="J43" i="16"/>
  <c r="J43" i="17"/>
  <c r="J43" i="21"/>
  <c r="K43" i="18"/>
  <c r="K43" i="16"/>
  <c r="K43" i="17"/>
  <c r="K43" i="21"/>
  <c r="L43" i="18"/>
  <c r="L43" i="16"/>
  <c r="L43" i="17"/>
  <c r="L43" i="21"/>
  <c r="C44" i="18"/>
  <c r="C44" i="16"/>
  <c r="C44" i="17"/>
  <c r="C44" i="21"/>
  <c r="D44" i="18"/>
  <c r="D44" i="16"/>
  <c r="D44" i="17"/>
  <c r="D44" i="21"/>
  <c r="E44" i="18"/>
  <c r="E44" i="16"/>
  <c r="E44" i="17"/>
  <c r="E44" i="21"/>
  <c r="F44" i="18"/>
  <c r="F44" i="16"/>
  <c r="F44" i="17"/>
  <c r="F44" i="21"/>
  <c r="G44" i="18"/>
  <c r="G44" i="16"/>
  <c r="G44" i="17"/>
  <c r="G44" i="21"/>
  <c r="H44" i="18"/>
  <c r="H44" i="16"/>
  <c r="H44" i="17"/>
  <c r="H44" i="21"/>
  <c r="I44" i="18"/>
  <c r="I44" i="16"/>
  <c r="I44" i="17"/>
  <c r="I44" i="21"/>
  <c r="J44" i="18"/>
  <c r="J44" i="16"/>
  <c r="J44" i="17"/>
  <c r="J44" i="21"/>
  <c r="K44" i="18"/>
  <c r="K44" i="16"/>
  <c r="K44" i="17"/>
  <c r="K44" i="21"/>
  <c r="L44" i="18"/>
  <c r="L44" i="16"/>
  <c r="L44" i="17"/>
  <c r="L44" i="21"/>
  <c r="C45" i="18"/>
  <c r="C45" i="16"/>
  <c r="C45" i="17"/>
  <c r="C45" i="21"/>
  <c r="D45" i="18"/>
  <c r="D45" i="16"/>
  <c r="D45" i="17"/>
  <c r="D45" i="21"/>
  <c r="E45" i="18"/>
  <c r="E45" i="16"/>
  <c r="E45" i="17"/>
  <c r="E45" i="21"/>
  <c r="F45" i="18"/>
  <c r="F45" i="16"/>
  <c r="F45" i="17"/>
  <c r="F45" i="21"/>
  <c r="G45" i="18"/>
  <c r="G45" i="16"/>
  <c r="G45" i="17"/>
  <c r="G45" i="21"/>
  <c r="H45" i="18"/>
  <c r="H45" i="16"/>
  <c r="H45" i="17"/>
  <c r="H45" i="21"/>
  <c r="I45" i="18"/>
  <c r="I45" i="16"/>
  <c r="I45" i="17"/>
  <c r="I45" i="21"/>
  <c r="J45" i="18"/>
  <c r="J45" i="16"/>
  <c r="J45" i="17"/>
  <c r="J45" i="21"/>
  <c r="K45" i="18"/>
  <c r="K45" i="16"/>
  <c r="K45" i="17"/>
  <c r="K45" i="21"/>
  <c r="L45" i="18"/>
  <c r="L45" i="16"/>
  <c r="L45" i="17"/>
  <c r="L45" i="21"/>
  <c r="C46" i="18"/>
  <c r="C46" i="16"/>
  <c r="C46" i="17"/>
  <c r="C46" i="21"/>
  <c r="D46" i="18"/>
  <c r="D46" i="16"/>
  <c r="D46" i="17"/>
  <c r="D46" i="21"/>
  <c r="E46" i="18"/>
  <c r="E46" i="16"/>
  <c r="E46" i="17"/>
  <c r="E46" i="21"/>
  <c r="F46" i="18"/>
  <c r="F46" i="16"/>
  <c r="F46" i="17"/>
  <c r="F46" i="21"/>
  <c r="G46" i="18"/>
  <c r="G46" i="16"/>
  <c r="G46" i="17"/>
  <c r="G46" i="21"/>
  <c r="H46" i="18"/>
  <c r="H46" i="16"/>
  <c r="H46" i="17"/>
  <c r="H46" i="21"/>
  <c r="I46" i="18"/>
  <c r="I46" i="16"/>
  <c r="I46" i="17"/>
  <c r="I46" i="21"/>
  <c r="J46" i="18"/>
  <c r="J46" i="16"/>
  <c r="J46" i="17"/>
  <c r="J46" i="21"/>
  <c r="K46" i="18"/>
  <c r="K46" i="16"/>
  <c r="K46" i="17"/>
  <c r="K46" i="21"/>
  <c r="L46" i="18"/>
  <c r="L46" i="16"/>
  <c r="L46" i="17"/>
  <c r="L46" i="21"/>
  <c r="C47" i="18"/>
  <c r="C47" i="16"/>
  <c r="C47" i="17"/>
  <c r="C47" i="21"/>
  <c r="D47" i="18"/>
  <c r="D47" i="16"/>
  <c r="D47" i="17"/>
  <c r="D47" i="21"/>
  <c r="E47" i="18"/>
  <c r="E47" i="16"/>
  <c r="E47" i="17"/>
  <c r="E47" i="21"/>
  <c r="F47" i="18"/>
  <c r="F47" i="16"/>
  <c r="F47" i="17"/>
  <c r="F47" i="21"/>
  <c r="G47" i="18"/>
  <c r="G47" i="16"/>
  <c r="G47" i="17"/>
  <c r="G47" i="21"/>
  <c r="H47" i="18"/>
  <c r="H47" i="16"/>
  <c r="H47" i="17"/>
  <c r="H47" i="21"/>
  <c r="I47" i="18"/>
  <c r="I47" i="16"/>
  <c r="I47" i="17"/>
  <c r="I47" i="21"/>
  <c r="J47" i="18"/>
  <c r="J47" i="16"/>
  <c r="J47" i="17"/>
  <c r="J47" i="21"/>
  <c r="K47" i="18"/>
  <c r="K47" i="16"/>
  <c r="K47" i="17"/>
  <c r="K47" i="21"/>
  <c r="L47" i="18"/>
  <c r="L47" i="16"/>
  <c r="L47" i="17"/>
  <c r="L47" i="21"/>
  <c r="C48" i="18"/>
  <c r="C48" i="16"/>
  <c r="C48" i="17"/>
  <c r="C48" i="21"/>
  <c r="D48" i="18"/>
  <c r="D48" i="16"/>
  <c r="D48" i="17"/>
  <c r="D48" i="21"/>
  <c r="E48" i="18"/>
  <c r="E48" i="16"/>
  <c r="E48" i="17"/>
  <c r="E48" i="21"/>
  <c r="F48" i="18"/>
  <c r="F48" i="16"/>
  <c r="F48" i="17"/>
  <c r="F48" i="21"/>
  <c r="G48" i="18"/>
  <c r="G48" i="16"/>
  <c r="G48" i="17"/>
  <c r="G48" i="21"/>
  <c r="H48" i="18"/>
  <c r="H48" i="16"/>
  <c r="H48" i="17"/>
  <c r="H48" i="21"/>
  <c r="I48" i="18"/>
  <c r="I48" i="16"/>
  <c r="I48" i="17"/>
  <c r="I48" i="21"/>
  <c r="J48" i="18"/>
  <c r="J48" i="16"/>
  <c r="J48" i="17"/>
  <c r="J48" i="21"/>
  <c r="K48" i="18"/>
  <c r="K48" i="16"/>
  <c r="K48" i="17"/>
  <c r="K48" i="21"/>
  <c r="L48" i="18"/>
  <c r="L48" i="16"/>
  <c r="L48" i="17"/>
  <c r="L48" i="21"/>
  <c r="C49" i="18"/>
  <c r="C49" i="16"/>
  <c r="C49" i="17"/>
  <c r="C49" i="21"/>
  <c r="D49" i="18"/>
  <c r="D49" i="16"/>
  <c r="D49" i="17"/>
  <c r="D49" i="21"/>
  <c r="E49" i="18"/>
  <c r="E49" i="16"/>
  <c r="E49" i="17"/>
  <c r="E49" i="21"/>
  <c r="F49" i="18"/>
  <c r="F49" i="16"/>
  <c r="F49" i="17"/>
  <c r="F49" i="21"/>
  <c r="G49" i="18"/>
  <c r="G49" i="16"/>
  <c r="G49" i="17"/>
  <c r="G49" i="21"/>
  <c r="H49" i="18"/>
  <c r="H49" i="16"/>
  <c r="H49" i="17"/>
  <c r="H49" i="21"/>
  <c r="I49" i="18"/>
  <c r="I49" i="16"/>
  <c r="I49" i="17"/>
  <c r="I49" i="21"/>
  <c r="J49" i="18"/>
  <c r="J49" i="16"/>
  <c r="J49" i="17"/>
  <c r="J49" i="21"/>
  <c r="K49" i="18"/>
  <c r="K49" i="16"/>
  <c r="K49" i="17"/>
  <c r="K49" i="21"/>
  <c r="L49" i="18"/>
  <c r="L49" i="16"/>
  <c r="L49" i="17"/>
  <c r="L49" i="21"/>
  <c r="C50" i="18"/>
  <c r="C50" i="16"/>
  <c r="C50" i="17"/>
  <c r="C50" i="21"/>
  <c r="D50" i="18"/>
  <c r="D50" i="16"/>
  <c r="D50" i="17"/>
  <c r="D50" i="21"/>
  <c r="E50" i="18"/>
  <c r="E50" i="16"/>
  <c r="E50" i="17"/>
  <c r="E50" i="21"/>
  <c r="F50" i="18"/>
  <c r="F50" i="16"/>
  <c r="F50" i="17"/>
  <c r="F50" i="21"/>
  <c r="G50" i="18"/>
  <c r="G50" i="16"/>
  <c r="G50" i="17"/>
  <c r="G50" i="21"/>
  <c r="H50" i="18"/>
  <c r="H50" i="16"/>
  <c r="H50" i="17"/>
  <c r="H50" i="21"/>
  <c r="I50" i="18"/>
  <c r="I50" i="16"/>
  <c r="I50" i="17"/>
  <c r="I50" i="21"/>
  <c r="J50" i="18"/>
  <c r="J50" i="16"/>
  <c r="J50" i="17"/>
  <c r="J50" i="21"/>
  <c r="K50" i="18"/>
  <c r="K50" i="16"/>
  <c r="K50" i="17"/>
  <c r="K50" i="21"/>
  <c r="L50" i="18"/>
  <c r="L50" i="16"/>
  <c r="L50" i="17"/>
  <c r="L50" i="21"/>
  <c r="C51" i="18"/>
  <c r="C51" i="16"/>
  <c r="C51" i="17"/>
  <c r="C51" i="21"/>
  <c r="D51" i="18"/>
  <c r="D51" i="16"/>
  <c r="D51" i="17"/>
  <c r="D51" i="21"/>
  <c r="E51" i="18"/>
  <c r="E51" i="16"/>
  <c r="E51" i="17"/>
  <c r="E51" i="21"/>
  <c r="F51" i="18"/>
  <c r="F51" i="16"/>
  <c r="F51" i="17"/>
  <c r="F51" i="21"/>
  <c r="G51" i="18"/>
  <c r="G51" i="16"/>
  <c r="G51" i="17"/>
  <c r="G51" i="21"/>
  <c r="H51" i="18"/>
  <c r="H51" i="16"/>
  <c r="H51" i="17"/>
  <c r="H51" i="21"/>
  <c r="I51" i="18"/>
  <c r="I51" i="16"/>
  <c r="I51" i="17"/>
  <c r="I51" i="21"/>
  <c r="J51" i="18"/>
  <c r="J51" i="16"/>
  <c r="J51" i="17"/>
  <c r="J51" i="21"/>
  <c r="K51" i="18"/>
  <c r="K51" i="16"/>
  <c r="K51" i="17"/>
  <c r="K51" i="21"/>
  <c r="L51" i="18"/>
  <c r="L51" i="16"/>
  <c r="L51" i="17"/>
  <c r="L51" i="21"/>
  <c r="C52" i="18"/>
  <c r="C52" i="16"/>
  <c r="C52" i="17"/>
  <c r="C52" i="21"/>
  <c r="D52" i="18"/>
  <c r="D52" i="16"/>
  <c r="D52" i="17"/>
  <c r="D52" i="21"/>
  <c r="E52" i="18"/>
  <c r="E52" i="16"/>
  <c r="E52" i="17"/>
  <c r="E52" i="21"/>
  <c r="F52" i="18"/>
  <c r="F52" i="16"/>
  <c r="F52" i="17"/>
  <c r="F52" i="21"/>
  <c r="G52" i="18"/>
  <c r="G52" i="16"/>
  <c r="G52" i="17"/>
  <c r="G52" i="21"/>
  <c r="H52" i="18"/>
  <c r="H52" i="16"/>
  <c r="H52" i="17"/>
  <c r="H52" i="21"/>
  <c r="I52" i="18"/>
  <c r="I52" i="16"/>
  <c r="I52" i="17"/>
  <c r="I52" i="21"/>
  <c r="J52" i="18"/>
  <c r="J52" i="16"/>
  <c r="J52" i="17"/>
  <c r="J52" i="21"/>
  <c r="K52" i="18"/>
  <c r="K52" i="16"/>
  <c r="K52" i="17"/>
  <c r="K52" i="21"/>
  <c r="L52" i="18"/>
  <c r="L52" i="16"/>
  <c r="L52" i="17"/>
  <c r="L52" i="21"/>
  <c r="C53" i="18"/>
  <c r="C53" i="16"/>
  <c r="C53" i="17"/>
  <c r="C53" i="21"/>
  <c r="D53" i="18"/>
  <c r="D53" i="16"/>
  <c r="D53" i="17"/>
  <c r="D53" i="21"/>
  <c r="E53" i="18"/>
  <c r="E53" i="16"/>
  <c r="E53" i="17"/>
  <c r="E53" i="21"/>
  <c r="F53" i="18"/>
  <c r="F53" i="16"/>
  <c r="F53" i="17"/>
  <c r="F53" i="21"/>
  <c r="G53" i="18"/>
  <c r="G53" i="16"/>
  <c r="G53" i="17"/>
  <c r="G53" i="21"/>
  <c r="H53" i="18"/>
  <c r="H53" i="16"/>
  <c r="H53" i="17"/>
  <c r="H53" i="21"/>
  <c r="I53" i="18"/>
  <c r="I53" i="16"/>
  <c r="I53" i="17"/>
  <c r="I53" i="21"/>
  <c r="J53" i="18"/>
  <c r="J53" i="16"/>
  <c r="J53" i="17"/>
  <c r="J53" i="21"/>
  <c r="K53" i="18"/>
  <c r="K53" i="16"/>
  <c r="K53" i="17"/>
  <c r="K53" i="21"/>
  <c r="L53" i="18"/>
  <c r="L53" i="16"/>
  <c r="L53" i="17"/>
  <c r="L53" i="21"/>
  <c r="C54" i="18"/>
  <c r="C54" i="16"/>
  <c r="C54" i="17"/>
  <c r="C54" i="21"/>
  <c r="D54" i="18"/>
  <c r="D54" i="16"/>
  <c r="D54" i="17"/>
  <c r="D54" i="21"/>
  <c r="E54" i="18"/>
  <c r="E54" i="16"/>
  <c r="E54" i="17"/>
  <c r="E54" i="21"/>
  <c r="F54" i="18"/>
  <c r="F54" i="16"/>
  <c r="F54" i="17"/>
  <c r="F54" i="21"/>
  <c r="G54" i="18"/>
  <c r="G54" i="16"/>
  <c r="G54" i="17"/>
  <c r="G54" i="21"/>
  <c r="H54" i="18"/>
  <c r="H54" i="16"/>
  <c r="H54" i="17"/>
  <c r="H54" i="21"/>
  <c r="I54" i="18"/>
  <c r="I54" i="16"/>
  <c r="I54" i="17"/>
  <c r="I54" i="21"/>
  <c r="J54" i="18"/>
  <c r="J54" i="16"/>
  <c r="J54" i="17"/>
  <c r="J54" i="21"/>
  <c r="K54" i="18"/>
  <c r="K54" i="16"/>
  <c r="K54" i="17"/>
  <c r="K54" i="21"/>
  <c r="L54" i="18"/>
  <c r="L54" i="16"/>
  <c r="L54" i="17"/>
  <c r="L54" i="21"/>
  <c r="C55" i="18"/>
  <c r="C55" i="16"/>
  <c r="C55" i="17"/>
  <c r="C55" i="21"/>
  <c r="D55" i="18"/>
  <c r="D55" i="16"/>
  <c r="D55" i="17"/>
  <c r="D55" i="21"/>
  <c r="E55" i="18"/>
  <c r="E55" i="16"/>
  <c r="E55" i="17"/>
  <c r="E55" i="21"/>
  <c r="F55" i="18"/>
  <c r="F55" i="16"/>
  <c r="F55" i="17"/>
  <c r="F55" i="21"/>
  <c r="G55" i="18"/>
  <c r="G55" i="16"/>
  <c r="G55" i="17"/>
  <c r="G55" i="21"/>
  <c r="H55" i="18"/>
  <c r="H55" i="16"/>
  <c r="H55" i="17"/>
  <c r="H55" i="21"/>
  <c r="I55" i="18"/>
  <c r="I55" i="16"/>
  <c r="I55" i="17"/>
  <c r="I55" i="21"/>
  <c r="J55" i="18"/>
  <c r="J55" i="16"/>
  <c r="J55" i="17"/>
  <c r="J55" i="21"/>
  <c r="K55" i="18"/>
  <c r="K55" i="16"/>
  <c r="K55" i="17"/>
  <c r="K55" i="21"/>
  <c r="L55" i="18"/>
  <c r="L55" i="16"/>
  <c r="L55" i="17"/>
  <c r="L55" i="21"/>
  <c r="C56" i="18"/>
  <c r="C56" i="16"/>
  <c r="C56" i="17"/>
  <c r="C56" i="21"/>
  <c r="D56" i="18"/>
  <c r="D56" i="16"/>
  <c r="D56" i="17"/>
  <c r="D56" i="21"/>
  <c r="E56" i="18"/>
  <c r="E56" i="16"/>
  <c r="E56" i="17"/>
  <c r="E56" i="21"/>
  <c r="F56" i="18"/>
  <c r="F56" i="16"/>
  <c r="F56" i="17"/>
  <c r="F56" i="21"/>
  <c r="G56" i="18"/>
  <c r="G56" i="16"/>
  <c r="G56" i="17"/>
  <c r="G56" i="21"/>
  <c r="H56" i="18"/>
  <c r="H56" i="16"/>
  <c r="H56" i="17"/>
  <c r="H56" i="21"/>
  <c r="I56" i="18"/>
  <c r="I56" i="16"/>
  <c r="I56" i="17"/>
  <c r="I56" i="21"/>
  <c r="J56" i="18"/>
  <c r="J56" i="16"/>
  <c r="J56" i="17"/>
  <c r="J56" i="21"/>
  <c r="K56" i="18"/>
  <c r="K56" i="16"/>
  <c r="K56" i="17"/>
  <c r="K56" i="21"/>
  <c r="L56" i="18"/>
  <c r="L56" i="16"/>
  <c r="L56" i="17"/>
  <c r="L56" i="21"/>
  <c r="C57" i="18"/>
  <c r="C57" i="16"/>
  <c r="C57" i="17"/>
  <c r="C57" i="21"/>
  <c r="D57" i="18"/>
  <c r="D57" i="16"/>
  <c r="D57" i="17"/>
  <c r="D57" i="21"/>
  <c r="E57" i="18"/>
  <c r="E57" i="16"/>
  <c r="E57" i="17"/>
  <c r="E57" i="21"/>
  <c r="F57" i="18"/>
  <c r="F57" i="16"/>
  <c r="F57" i="17"/>
  <c r="F57" i="21"/>
  <c r="G57" i="18"/>
  <c r="G57" i="16"/>
  <c r="G57" i="17"/>
  <c r="G57" i="21"/>
  <c r="H57" i="18"/>
  <c r="H57" i="16"/>
  <c r="H57" i="17"/>
  <c r="H57" i="21"/>
  <c r="I57" i="18"/>
  <c r="I57" i="16"/>
  <c r="I57" i="17"/>
  <c r="I57" i="21"/>
  <c r="J57" i="18"/>
  <c r="J57" i="16"/>
  <c r="J57" i="17"/>
  <c r="J57" i="21"/>
  <c r="K57" i="18"/>
  <c r="K57" i="16"/>
  <c r="K57" i="17"/>
  <c r="K57" i="21"/>
  <c r="L57" i="18"/>
  <c r="L57" i="16"/>
  <c r="L57" i="17"/>
  <c r="L57" i="21"/>
  <c r="C58" i="18"/>
  <c r="C58" i="16"/>
  <c r="C58" i="17"/>
  <c r="C58" i="21"/>
  <c r="D58" i="18"/>
  <c r="D58" i="16"/>
  <c r="D58" i="17"/>
  <c r="D58" i="21"/>
  <c r="E58" i="18"/>
  <c r="E58" i="16"/>
  <c r="E58" i="17"/>
  <c r="E58" i="21"/>
  <c r="F58" i="18"/>
  <c r="F58" i="16"/>
  <c r="F58" i="17"/>
  <c r="F58" i="21"/>
  <c r="G58" i="18"/>
  <c r="G58" i="16"/>
  <c r="G58" i="17"/>
  <c r="G58" i="21"/>
  <c r="H58" i="18"/>
  <c r="H58" i="16"/>
  <c r="H58" i="17"/>
  <c r="H58" i="21"/>
  <c r="I58" i="18"/>
  <c r="I58" i="16"/>
  <c r="I58" i="17"/>
  <c r="I58" i="21"/>
  <c r="J58" i="18"/>
  <c r="J58" i="16"/>
  <c r="J58" i="17"/>
  <c r="J58" i="21"/>
  <c r="K58" i="18"/>
  <c r="K58" i="16"/>
  <c r="K58" i="17"/>
  <c r="K58" i="21"/>
  <c r="L58" i="18"/>
  <c r="L58" i="16"/>
  <c r="L58" i="17"/>
  <c r="L58" i="21"/>
  <c r="C59" i="18"/>
  <c r="C59" i="16"/>
  <c r="C59" i="17"/>
  <c r="C59" i="21"/>
  <c r="D59" i="18"/>
  <c r="D59" i="16"/>
  <c r="D59" i="17"/>
  <c r="D59" i="21"/>
  <c r="E59" i="18"/>
  <c r="E59" i="16"/>
  <c r="E59" i="17"/>
  <c r="E59" i="21"/>
  <c r="F59" i="18"/>
  <c r="F59" i="16"/>
  <c r="F59" i="17"/>
  <c r="F59" i="21"/>
  <c r="G59" i="18"/>
  <c r="G59" i="16"/>
  <c r="G59" i="17"/>
  <c r="G59" i="21"/>
  <c r="H59" i="18"/>
  <c r="H59" i="16"/>
  <c r="H59" i="17"/>
  <c r="H59" i="21"/>
  <c r="I59" i="18"/>
  <c r="I59" i="16"/>
  <c r="I59" i="17"/>
  <c r="I59" i="21"/>
  <c r="J59" i="18"/>
  <c r="J59" i="16"/>
  <c r="J59" i="17"/>
  <c r="J59" i="21"/>
  <c r="K59" i="18"/>
  <c r="K59" i="16"/>
  <c r="K59" i="17"/>
  <c r="K59" i="21"/>
  <c r="L59" i="18"/>
  <c r="L59" i="16"/>
  <c r="L59" i="17"/>
  <c r="L59" i="21"/>
  <c r="C60" i="18"/>
  <c r="C60" i="16"/>
  <c r="C60" i="17"/>
  <c r="C60" i="21"/>
  <c r="D60" i="18"/>
  <c r="D60" i="16"/>
  <c r="D60" i="17"/>
  <c r="D60" i="21"/>
  <c r="E60" i="18"/>
  <c r="E60" i="16"/>
  <c r="E60" i="17"/>
  <c r="E60" i="21"/>
  <c r="F60" i="18"/>
  <c r="F60" i="16"/>
  <c r="F60" i="17"/>
  <c r="F60" i="21"/>
  <c r="G60" i="18"/>
  <c r="G60" i="16"/>
  <c r="G60" i="17"/>
  <c r="G60" i="21"/>
  <c r="H60" i="18"/>
  <c r="H60" i="16"/>
  <c r="H60" i="17"/>
  <c r="H60" i="21"/>
  <c r="I60" i="18"/>
  <c r="I60" i="16"/>
  <c r="I60" i="17"/>
  <c r="I60" i="21"/>
  <c r="J60" i="18"/>
  <c r="J60" i="16"/>
  <c r="J60" i="17"/>
  <c r="J60" i="21"/>
  <c r="K60" i="18"/>
  <c r="K60" i="16"/>
  <c r="K60" i="17"/>
  <c r="K60" i="21"/>
  <c r="L60" i="18"/>
  <c r="L60" i="16"/>
  <c r="L60" i="17"/>
  <c r="L60" i="21"/>
  <c r="C61" i="18"/>
  <c r="C61" i="16"/>
  <c r="C61" i="17"/>
  <c r="C61" i="21"/>
  <c r="D61" i="18"/>
  <c r="D61" i="16"/>
  <c r="D61" i="17"/>
  <c r="D61" i="21"/>
  <c r="E61" i="18"/>
  <c r="E61" i="16"/>
  <c r="E61" i="17"/>
  <c r="E61" i="21"/>
  <c r="F61" i="18"/>
  <c r="F61" i="16"/>
  <c r="F61" i="17"/>
  <c r="F61" i="21"/>
  <c r="G61" i="18"/>
  <c r="G61" i="16"/>
  <c r="G61" i="17"/>
  <c r="G61" i="21"/>
  <c r="H61" i="18"/>
  <c r="H61" i="16"/>
  <c r="H61" i="17"/>
  <c r="H61" i="21"/>
  <c r="I61" i="18"/>
  <c r="I61" i="16"/>
  <c r="I61" i="17"/>
  <c r="I61" i="21"/>
  <c r="J61" i="18"/>
  <c r="J61" i="16"/>
  <c r="J61" i="17"/>
  <c r="J61" i="21"/>
  <c r="K61" i="18"/>
  <c r="K61" i="16"/>
  <c r="K61" i="17"/>
  <c r="K61" i="21"/>
  <c r="L61" i="18"/>
  <c r="L61" i="16"/>
  <c r="L61" i="17"/>
  <c r="L61" i="21"/>
  <c r="C62" i="18"/>
  <c r="C62" i="16"/>
  <c r="C62" i="17"/>
  <c r="C62" i="21"/>
  <c r="D62" i="18"/>
  <c r="D62" i="16"/>
  <c r="D62" i="17"/>
  <c r="D62" i="21"/>
  <c r="E62" i="18"/>
  <c r="E62" i="16"/>
  <c r="E62" i="17"/>
  <c r="E62" i="21"/>
  <c r="F62" i="18"/>
  <c r="F62" i="16"/>
  <c r="F62" i="17"/>
  <c r="F62" i="21"/>
  <c r="G62" i="18"/>
  <c r="G62" i="16"/>
  <c r="G62" i="17"/>
  <c r="G62" i="21"/>
  <c r="H62" i="18"/>
  <c r="H62" i="16"/>
  <c r="H62" i="17"/>
  <c r="H62" i="21"/>
  <c r="I62" i="18"/>
  <c r="I62" i="16"/>
  <c r="I62" i="17"/>
  <c r="I62" i="21"/>
  <c r="J62" i="18"/>
  <c r="J62" i="16"/>
  <c r="J62" i="17"/>
  <c r="J62" i="21"/>
  <c r="K62" i="18"/>
  <c r="K62" i="16"/>
  <c r="K62" i="17"/>
  <c r="K62" i="21"/>
  <c r="L62" i="18"/>
  <c r="L62" i="16"/>
  <c r="L62" i="17"/>
  <c r="L62" i="21"/>
  <c r="C63" i="18"/>
  <c r="C63" i="16"/>
  <c r="C63" i="17"/>
  <c r="C63" i="21"/>
  <c r="D63" i="18"/>
  <c r="D63" i="16"/>
  <c r="D63" i="17"/>
  <c r="D63" i="21"/>
  <c r="E63" i="18"/>
  <c r="E63" i="16"/>
  <c r="E63" i="17"/>
  <c r="E63" i="21"/>
  <c r="F63" i="18"/>
  <c r="F63" i="16"/>
  <c r="F63" i="17"/>
  <c r="F63" i="21"/>
  <c r="G63" i="18"/>
  <c r="G63" i="16"/>
  <c r="G63" i="17"/>
  <c r="G63" i="21"/>
  <c r="H63" i="18"/>
  <c r="H63" i="16"/>
  <c r="H63" i="17"/>
  <c r="H63" i="21"/>
  <c r="I63" i="18"/>
  <c r="I63" i="16"/>
  <c r="I63" i="17"/>
  <c r="I63" i="21"/>
  <c r="J63" i="18"/>
  <c r="J63" i="16"/>
  <c r="J63" i="17"/>
  <c r="J63" i="21"/>
  <c r="K63" i="18"/>
  <c r="K63" i="16"/>
  <c r="K63" i="17"/>
  <c r="K63" i="21"/>
  <c r="L63" i="18"/>
  <c r="L63" i="16"/>
  <c r="L63" i="17"/>
  <c r="L63" i="21"/>
  <c r="C64" i="18"/>
  <c r="C64" i="16"/>
  <c r="C64" i="17"/>
  <c r="C64" i="21"/>
  <c r="D64" i="18"/>
  <c r="D64" i="16"/>
  <c r="D64" i="17"/>
  <c r="D64" i="21"/>
  <c r="E64" i="18"/>
  <c r="E64" i="16"/>
  <c r="E64" i="17"/>
  <c r="E64" i="21"/>
  <c r="F64" i="18"/>
  <c r="F64" i="16"/>
  <c r="F64" i="17"/>
  <c r="F64" i="21"/>
  <c r="G64" i="18"/>
  <c r="G64" i="16"/>
  <c r="G64" i="17"/>
  <c r="G64" i="21"/>
  <c r="H64" i="18"/>
  <c r="H64" i="16"/>
  <c r="H64" i="17"/>
  <c r="H64" i="21"/>
  <c r="I64" i="18"/>
  <c r="I64" i="16"/>
  <c r="I64" i="17"/>
  <c r="I64" i="21"/>
  <c r="J64" i="18"/>
  <c r="J64" i="16"/>
  <c r="J64" i="17"/>
  <c r="J64" i="21"/>
  <c r="K64" i="18"/>
  <c r="K64" i="16"/>
  <c r="K64" i="17"/>
  <c r="K64" i="21"/>
  <c r="L64" i="18"/>
  <c r="L64" i="16"/>
  <c r="L64" i="17"/>
  <c r="L64" i="21"/>
  <c r="C65" i="18"/>
  <c r="C65" i="16"/>
  <c r="C65" i="17"/>
  <c r="C65" i="21"/>
  <c r="D65" i="18"/>
  <c r="D65" i="16"/>
  <c r="D65" i="17"/>
  <c r="D65" i="21"/>
  <c r="E65" i="18"/>
  <c r="E65" i="16"/>
  <c r="E65" i="17"/>
  <c r="E65" i="21"/>
  <c r="F65" i="18"/>
  <c r="F65" i="16"/>
  <c r="F65" i="17"/>
  <c r="F65" i="21"/>
  <c r="G65" i="18"/>
  <c r="G65" i="16"/>
  <c r="G65" i="17"/>
  <c r="G65" i="21"/>
  <c r="H65" i="18"/>
  <c r="H65" i="16"/>
  <c r="H65" i="17"/>
  <c r="H65" i="21"/>
  <c r="I65" i="18"/>
  <c r="I65" i="16"/>
  <c r="I65" i="17"/>
  <c r="I65" i="21"/>
  <c r="J65" i="18"/>
  <c r="J65" i="16"/>
  <c r="J65" i="17"/>
  <c r="J65" i="21"/>
  <c r="K65" i="18"/>
  <c r="K65" i="16"/>
  <c r="K65" i="17"/>
  <c r="K65" i="21"/>
  <c r="L65" i="18"/>
  <c r="L65" i="16"/>
  <c r="L65" i="17"/>
  <c r="L65" i="21"/>
  <c r="C66" i="18"/>
  <c r="C66" i="16"/>
  <c r="C66" i="17"/>
  <c r="C66" i="21"/>
  <c r="D66" i="18"/>
  <c r="D66" i="16"/>
  <c r="D66" i="17"/>
  <c r="D66" i="21"/>
  <c r="E66" i="18"/>
  <c r="E66" i="16"/>
  <c r="E66" i="17"/>
  <c r="E66" i="21"/>
  <c r="F66" i="18"/>
  <c r="F66" i="16"/>
  <c r="F66" i="17"/>
  <c r="F66" i="21"/>
  <c r="G66" i="18"/>
  <c r="G66" i="16"/>
  <c r="G66" i="17"/>
  <c r="G66" i="21"/>
  <c r="H66" i="18"/>
  <c r="H66" i="16"/>
  <c r="H66" i="17"/>
  <c r="H66" i="21"/>
  <c r="I66" i="18"/>
  <c r="I66" i="16"/>
  <c r="I66" i="17"/>
  <c r="I66" i="21"/>
  <c r="J66" i="18"/>
  <c r="J66" i="16"/>
  <c r="J66" i="17"/>
  <c r="J66" i="21"/>
  <c r="K66" i="18"/>
  <c r="K66" i="16"/>
  <c r="K66" i="17"/>
  <c r="K66" i="21"/>
  <c r="L66" i="18"/>
  <c r="L66" i="16"/>
  <c r="L66" i="17"/>
  <c r="L66" i="21"/>
  <c r="C67" i="18"/>
  <c r="C67" i="16"/>
  <c r="C67" i="17"/>
  <c r="C67" i="21"/>
  <c r="D67" i="18"/>
  <c r="D67" i="16"/>
  <c r="D67" i="17"/>
  <c r="D67" i="21"/>
  <c r="E67" i="18"/>
  <c r="E67" i="16"/>
  <c r="E67" i="17"/>
  <c r="E67" i="21"/>
  <c r="F67" i="18"/>
  <c r="F67" i="16"/>
  <c r="F67" i="17"/>
  <c r="F67" i="21"/>
  <c r="G67" i="18"/>
  <c r="G67" i="16"/>
  <c r="G67" i="17"/>
  <c r="G67" i="21"/>
  <c r="H67" i="18"/>
  <c r="H67" i="16"/>
  <c r="H67" i="17"/>
  <c r="H67" i="21"/>
  <c r="I67" i="18"/>
  <c r="I67" i="16"/>
  <c r="I67" i="17"/>
  <c r="I67" i="21"/>
  <c r="J67" i="18"/>
  <c r="J67" i="16"/>
  <c r="J67" i="17"/>
  <c r="J67" i="21"/>
  <c r="K67" i="18"/>
  <c r="K67" i="16"/>
  <c r="K67" i="17"/>
  <c r="K67" i="21"/>
  <c r="L67" i="18"/>
  <c r="L67" i="16"/>
  <c r="L67" i="17"/>
  <c r="L67" i="21"/>
  <c r="C68" i="18"/>
  <c r="C68" i="16"/>
  <c r="C68" i="17"/>
  <c r="C68" i="21"/>
  <c r="D68" i="18"/>
  <c r="D68" i="16"/>
  <c r="D68" i="17"/>
  <c r="D68" i="21"/>
  <c r="E68" i="18"/>
  <c r="E68" i="16"/>
  <c r="E68" i="17"/>
  <c r="E68" i="21"/>
  <c r="F68" i="18"/>
  <c r="F68" i="16"/>
  <c r="F68" i="17"/>
  <c r="F68" i="21"/>
  <c r="G68" i="18"/>
  <c r="G68" i="16"/>
  <c r="G68" i="17"/>
  <c r="G68" i="21"/>
  <c r="H68" i="18"/>
  <c r="H68" i="16"/>
  <c r="H68" i="17"/>
  <c r="H68" i="21"/>
  <c r="I68" i="18"/>
  <c r="I68" i="16"/>
  <c r="I68" i="17"/>
  <c r="I68" i="21"/>
  <c r="J68" i="18"/>
  <c r="J68" i="16"/>
  <c r="J68" i="17"/>
  <c r="J68" i="21"/>
  <c r="K68" i="18"/>
  <c r="K68" i="16"/>
  <c r="K68" i="17"/>
  <c r="K68" i="21"/>
  <c r="L68" i="18"/>
  <c r="L68" i="16"/>
  <c r="L68" i="17"/>
  <c r="L68" i="21"/>
  <c r="C69" i="18"/>
  <c r="C69" i="16"/>
  <c r="C69" i="17"/>
  <c r="C69" i="21"/>
  <c r="D69" i="18"/>
  <c r="D69" i="16"/>
  <c r="D69" i="17"/>
  <c r="D69" i="21"/>
  <c r="E69" i="18"/>
  <c r="E69" i="16"/>
  <c r="E69" i="17"/>
  <c r="E69" i="21"/>
  <c r="F69" i="18"/>
  <c r="F69" i="16"/>
  <c r="F69" i="17"/>
  <c r="F69" i="21"/>
  <c r="G69" i="18"/>
  <c r="G69" i="16"/>
  <c r="G69" i="17"/>
  <c r="G69" i="21"/>
  <c r="H69" i="18"/>
  <c r="H69" i="16"/>
  <c r="H69" i="17"/>
  <c r="H69" i="21"/>
  <c r="I69" i="18"/>
  <c r="I69" i="16"/>
  <c r="I69" i="17"/>
  <c r="I69" i="21"/>
  <c r="J69" i="18"/>
  <c r="J69" i="16"/>
  <c r="J69" i="17"/>
  <c r="J69" i="21"/>
  <c r="K69" i="18"/>
  <c r="K69" i="16"/>
  <c r="K69" i="17"/>
  <c r="K69" i="21"/>
  <c r="L69" i="18"/>
  <c r="L69" i="16"/>
  <c r="L69" i="17"/>
  <c r="L69" i="21"/>
  <c r="C70" i="18"/>
  <c r="C70" i="16"/>
  <c r="C70" i="17"/>
  <c r="C70" i="21"/>
  <c r="D70" i="18"/>
  <c r="D70" i="16"/>
  <c r="D70" i="17"/>
  <c r="D70" i="21"/>
  <c r="E70" i="18"/>
  <c r="E70" i="16"/>
  <c r="E70" i="17"/>
  <c r="E70" i="21"/>
  <c r="F70" i="18"/>
  <c r="F70" i="16"/>
  <c r="F70" i="17"/>
  <c r="F70" i="21"/>
  <c r="G70" i="18"/>
  <c r="G70" i="16"/>
  <c r="G70" i="17"/>
  <c r="G70" i="21"/>
  <c r="H70" i="18"/>
  <c r="H70" i="16"/>
  <c r="H70" i="17"/>
  <c r="H70" i="21"/>
  <c r="I70" i="18"/>
  <c r="I70" i="16"/>
  <c r="I70" i="17"/>
  <c r="I70" i="21"/>
  <c r="J70" i="18"/>
  <c r="J70" i="16"/>
  <c r="J70" i="17"/>
  <c r="J70" i="21"/>
  <c r="K70" i="18"/>
  <c r="K70" i="16"/>
  <c r="K70" i="17"/>
  <c r="K70" i="21"/>
  <c r="L70" i="18"/>
  <c r="L70" i="16"/>
  <c r="L70" i="17"/>
  <c r="L70" i="21"/>
  <c r="C71" i="18"/>
  <c r="C71" i="16"/>
  <c r="C71" i="17"/>
  <c r="C71" i="21"/>
  <c r="D71" i="18"/>
  <c r="D71" i="16"/>
  <c r="D71" i="17"/>
  <c r="D71" i="21"/>
  <c r="E71" i="18"/>
  <c r="E71" i="16"/>
  <c r="E71" i="17"/>
  <c r="E71" i="21"/>
  <c r="F71" i="18"/>
  <c r="F71" i="16"/>
  <c r="F71" i="17"/>
  <c r="F71" i="21"/>
  <c r="G71" i="18"/>
  <c r="G71" i="16"/>
  <c r="G71" i="17"/>
  <c r="G71" i="21"/>
  <c r="H71" i="18"/>
  <c r="H71" i="16"/>
  <c r="H71" i="17"/>
  <c r="H71" i="21"/>
  <c r="I71" i="18"/>
  <c r="I71" i="16"/>
  <c r="I71" i="17"/>
  <c r="I71" i="21"/>
  <c r="J71" i="18"/>
  <c r="J71" i="16"/>
  <c r="J71" i="17"/>
  <c r="J71" i="21"/>
  <c r="K71" i="18"/>
  <c r="K71" i="16"/>
  <c r="K71" i="17"/>
  <c r="K71" i="21"/>
  <c r="L71" i="18"/>
  <c r="L71" i="16"/>
  <c r="L71" i="17"/>
  <c r="L71" i="21"/>
  <c r="C72" i="18"/>
  <c r="C72" i="16"/>
  <c r="C72" i="17"/>
  <c r="C72" i="21"/>
  <c r="D72" i="18"/>
  <c r="D72" i="16"/>
  <c r="D72" i="17"/>
  <c r="D72" i="21"/>
  <c r="E72" i="18"/>
  <c r="E72" i="16"/>
  <c r="E72" i="17"/>
  <c r="E72" i="21"/>
  <c r="F72" i="18"/>
  <c r="F72" i="16"/>
  <c r="F72" i="17"/>
  <c r="F72" i="21"/>
  <c r="G72" i="18"/>
  <c r="G72" i="16"/>
  <c r="G72" i="17"/>
  <c r="G72" i="21"/>
  <c r="H72" i="18"/>
  <c r="H72" i="16"/>
  <c r="H72" i="17"/>
  <c r="H72" i="21"/>
  <c r="I72" i="18"/>
  <c r="I72" i="16"/>
  <c r="I72" i="17"/>
  <c r="I72" i="21"/>
  <c r="J72" i="18"/>
  <c r="J72" i="16"/>
  <c r="J72" i="17"/>
  <c r="J72" i="21"/>
  <c r="K72" i="18"/>
  <c r="K72" i="16"/>
  <c r="K72" i="17"/>
  <c r="K72" i="21"/>
  <c r="L72" i="18"/>
  <c r="L72" i="16"/>
  <c r="L72" i="17"/>
  <c r="L72" i="21"/>
  <c r="C73" i="18"/>
  <c r="C73" i="16"/>
  <c r="C73" i="17"/>
  <c r="C73" i="21"/>
  <c r="D73" i="18"/>
  <c r="D73" i="16"/>
  <c r="D73" i="17"/>
  <c r="D73" i="21"/>
  <c r="E73" i="18"/>
  <c r="E73" i="16"/>
  <c r="E73" i="17"/>
  <c r="E73" i="21"/>
  <c r="F73" i="18"/>
  <c r="F73" i="16"/>
  <c r="F73" i="17"/>
  <c r="F73" i="21"/>
  <c r="G73" i="18"/>
  <c r="G73" i="16"/>
  <c r="G73" i="17"/>
  <c r="G73" i="21"/>
  <c r="H73" i="18"/>
  <c r="H73" i="16"/>
  <c r="H73" i="17"/>
  <c r="H73" i="21"/>
  <c r="I73" i="18"/>
  <c r="I73" i="16"/>
  <c r="I73" i="17"/>
  <c r="I73" i="21"/>
  <c r="J73" i="18"/>
  <c r="J73" i="16"/>
  <c r="J73" i="17"/>
  <c r="J73" i="21"/>
  <c r="K73" i="18"/>
  <c r="K73" i="16"/>
  <c r="K73" i="17"/>
  <c r="K73" i="21"/>
  <c r="L73" i="18"/>
  <c r="L73" i="16"/>
  <c r="L73" i="17"/>
  <c r="L73" i="21"/>
  <c r="C74" i="18"/>
  <c r="C74" i="16"/>
  <c r="C74" i="17"/>
  <c r="C74" i="21"/>
  <c r="D74" i="18"/>
  <c r="D74" i="16"/>
  <c r="D74" i="17"/>
  <c r="D74" i="21"/>
  <c r="E74" i="18"/>
  <c r="E74" i="16"/>
  <c r="E74" i="17"/>
  <c r="E74" i="21"/>
  <c r="F74" i="18"/>
  <c r="F74" i="16"/>
  <c r="F74" i="17"/>
  <c r="F74" i="21"/>
  <c r="G74" i="18"/>
  <c r="G74" i="16"/>
  <c r="G74" i="17"/>
  <c r="G74" i="21"/>
  <c r="H74" i="18"/>
  <c r="H74" i="16"/>
  <c r="H74" i="17"/>
  <c r="H74" i="21"/>
  <c r="I74" i="18"/>
  <c r="I74" i="16"/>
  <c r="I74" i="17"/>
  <c r="I74" i="21"/>
  <c r="J74" i="18"/>
  <c r="J74" i="16"/>
  <c r="J74" i="17"/>
  <c r="J74" i="21"/>
  <c r="K74" i="18"/>
  <c r="K74" i="16"/>
  <c r="K74" i="17"/>
  <c r="K74" i="21"/>
  <c r="L74" i="18"/>
  <c r="L74" i="16"/>
  <c r="L74" i="17"/>
  <c r="L74" i="21"/>
  <c r="C75" i="18"/>
  <c r="C75" i="16"/>
  <c r="C75" i="17"/>
  <c r="C75" i="21"/>
  <c r="D75" i="18"/>
  <c r="D75" i="16"/>
  <c r="D75" i="17"/>
  <c r="D75" i="21"/>
  <c r="E75" i="18"/>
  <c r="E75" i="16"/>
  <c r="E75" i="17"/>
  <c r="E75" i="21"/>
  <c r="F75" i="18"/>
  <c r="F75" i="16"/>
  <c r="F75" i="17"/>
  <c r="F75" i="21"/>
  <c r="G75" i="18"/>
  <c r="G75" i="16"/>
  <c r="G75" i="17"/>
  <c r="G75" i="21"/>
  <c r="H75" i="18"/>
  <c r="H75" i="16"/>
  <c r="H75" i="17"/>
  <c r="H75" i="21"/>
  <c r="I75" i="18"/>
  <c r="I75" i="16"/>
  <c r="I75" i="17"/>
  <c r="I75" i="21"/>
  <c r="J75" i="18"/>
  <c r="J75" i="16"/>
  <c r="J75" i="17"/>
  <c r="J75" i="21"/>
  <c r="K75" i="18"/>
  <c r="K75" i="16"/>
  <c r="K75" i="17"/>
  <c r="K75" i="21"/>
  <c r="L75" i="18"/>
  <c r="L75" i="16"/>
  <c r="L75" i="17"/>
  <c r="L75" i="21"/>
  <c r="C76" i="18"/>
  <c r="C76" i="16"/>
  <c r="C76" i="17"/>
  <c r="C76" i="21"/>
  <c r="D76" i="18"/>
  <c r="D76" i="16"/>
  <c r="D76" i="17"/>
  <c r="D76" i="21"/>
  <c r="E76" i="18"/>
  <c r="E76" i="16"/>
  <c r="E76" i="17"/>
  <c r="E76" i="21"/>
  <c r="F76" i="18"/>
  <c r="F76" i="16"/>
  <c r="F76" i="17"/>
  <c r="F76" i="21"/>
  <c r="G76" i="18"/>
  <c r="G76" i="16"/>
  <c r="G76" i="17"/>
  <c r="G76" i="21"/>
  <c r="H76" i="18"/>
  <c r="H76" i="16"/>
  <c r="H76" i="17"/>
  <c r="H76" i="21"/>
  <c r="I76" i="18"/>
  <c r="I76" i="16"/>
  <c r="I76" i="17"/>
  <c r="I76" i="21"/>
  <c r="J76" i="18"/>
  <c r="J76" i="16"/>
  <c r="J76" i="17"/>
  <c r="J76" i="21"/>
  <c r="K76" i="18"/>
  <c r="K76" i="16"/>
  <c r="K76" i="17"/>
  <c r="K76" i="21"/>
  <c r="L76" i="18"/>
  <c r="L76" i="16"/>
  <c r="L76" i="17"/>
  <c r="L76" i="21"/>
  <c r="C77" i="18"/>
  <c r="C77" i="16"/>
  <c r="C77" i="17"/>
  <c r="C77" i="21"/>
  <c r="D77" i="18"/>
  <c r="D77" i="16"/>
  <c r="D77" i="17"/>
  <c r="D77" i="21"/>
  <c r="E77" i="18"/>
  <c r="E77" i="16"/>
  <c r="E77" i="17"/>
  <c r="E77" i="21"/>
  <c r="F77" i="18"/>
  <c r="F77" i="16"/>
  <c r="F77" i="17"/>
  <c r="F77" i="21"/>
  <c r="G77" i="18"/>
  <c r="G77" i="16"/>
  <c r="G77" i="17"/>
  <c r="G77" i="21"/>
  <c r="H77" i="18"/>
  <c r="H77" i="16"/>
  <c r="H77" i="17"/>
  <c r="H77" i="21"/>
  <c r="I77" i="18"/>
  <c r="I77" i="16"/>
  <c r="I77" i="17"/>
  <c r="I77" i="21"/>
  <c r="J77" i="18"/>
  <c r="J77" i="16"/>
  <c r="J77" i="17"/>
  <c r="J77" i="21"/>
  <c r="K77" i="18"/>
  <c r="K77" i="16"/>
  <c r="K77" i="17"/>
  <c r="K77" i="21"/>
  <c r="L77" i="18"/>
  <c r="L77" i="16"/>
  <c r="L77" i="17"/>
  <c r="L77" i="21"/>
  <c r="C78" i="18"/>
  <c r="C78" i="16"/>
  <c r="C78" i="17"/>
  <c r="C78" i="21"/>
  <c r="D78" i="18"/>
  <c r="D78" i="16"/>
  <c r="D78" i="17"/>
  <c r="D78" i="21"/>
  <c r="E78" i="18"/>
  <c r="E78" i="16"/>
  <c r="E78" i="17"/>
  <c r="E78" i="21"/>
  <c r="F78" i="18"/>
  <c r="F78" i="16"/>
  <c r="F78" i="17"/>
  <c r="F78" i="21"/>
  <c r="G78" i="18"/>
  <c r="G78" i="16"/>
  <c r="G78" i="17"/>
  <c r="G78" i="21"/>
  <c r="H78" i="18"/>
  <c r="H78" i="16"/>
  <c r="H78" i="17"/>
  <c r="H78" i="21"/>
  <c r="I78" i="18"/>
  <c r="I78" i="16"/>
  <c r="I78" i="17"/>
  <c r="I78" i="21"/>
  <c r="J78" i="18"/>
  <c r="J78" i="16"/>
  <c r="J78" i="17"/>
  <c r="J78" i="21"/>
  <c r="K78" i="18"/>
  <c r="K78" i="16"/>
  <c r="K78" i="17"/>
  <c r="K78" i="21"/>
  <c r="L78" i="18"/>
  <c r="L78" i="16"/>
  <c r="L78" i="17"/>
  <c r="L78" i="21"/>
  <c r="C79" i="18"/>
  <c r="C79" i="16"/>
  <c r="C79" i="17"/>
  <c r="C79" i="21"/>
  <c r="D79" i="18"/>
  <c r="D79" i="16"/>
  <c r="D79" i="17"/>
  <c r="D79" i="21"/>
  <c r="E79" i="18"/>
  <c r="E79" i="16"/>
  <c r="E79" i="17"/>
  <c r="E79" i="21"/>
  <c r="F79" i="18"/>
  <c r="F79" i="16"/>
  <c r="F79" i="17"/>
  <c r="F79" i="21"/>
  <c r="G79" i="18"/>
  <c r="G79" i="16"/>
  <c r="G79" i="17"/>
  <c r="G79" i="21"/>
  <c r="H79" i="18"/>
  <c r="H79" i="16"/>
  <c r="H79" i="17"/>
  <c r="H79" i="21"/>
  <c r="I79" i="18"/>
  <c r="I79" i="16"/>
  <c r="I79" i="17"/>
  <c r="I79" i="21"/>
  <c r="J79" i="18"/>
  <c r="J79" i="16"/>
  <c r="J79" i="17"/>
  <c r="J79" i="21"/>
  <c r="K79" i="18"/>
  <c r="K79" i="16"/>
  <c r="K79" i="17"/>
  <c r="K79" i="21"/>
  <c r="L79" i="18"/>
  <c r="L79" i="16"/>
  <c r="L79" i="17"/>
  <c r="L79" i="21"/>
  <c r="C80" i="18"/>
  <c r="C80" i="16"/>
  <c r="C80" i="17"/>
  <c r="C80" i="21"/>
  <c r="D80" i="18"/>
  <c r="D80" i="16"/>
  <c r="D80" i="17"/>
  <c r="D80" i="21"/>
  <c r="E80" i="18"/>
  <c r="E80" i="16"/>
  <c r="E80" i="17"/>
  <c r="E80" i="21"/>
  <c r="F80" i="18"/>
  <c r="F80" i="16"/>
  <c r="F80" i="17"/>
  <c r="F80" i="21"/>
  <c r="G80" i="18"/>
  <c r="G80" i="16"/>
  <c r="G80" i="17"/>
  <c r="G80" i="21"/>
  <c r="H80" i="18"/>
  <c r="H80" i="16"/>
  <c r="H80" i="17"/>
  <c r="H80" i="21"/>
  <c r="I80" i="18"/>
  <c r="I80" i="16"/>
  <c r="I80" i="17"/>
  <c r="I80" i="21"/>
  <c r="J80" i="18"/>
  <c r="J80" i="16"/>
  <c r="J80" i="17"/>
  <c r="J80" i="21"/>
  <c r="K80" i="18"/>
  <c r="K80" i="16"/>
  <c r="K80" i="17"/>
  <c r="K80" i="21"/>
  <c r="L80" i="18"/>
  <c r="L80" i="16"/>
  <c r="L80" i="17"/>
  <c r="L80" i="21"/>
  <c r="C81" i="18"/>
  <c r="C81" i="16"/>
  <c r="C81" i="17"/>
  <c r="C81" i="21"/>
  <c r="D81" i="18"/>
  <c r="D81" i="16"/>
  <c r="D81" i="17"/>
  <c r="D81" i="21"/>
  <c r="E81" i="18"/>
  <c r="E81" i="16"/>
  <c r="E81" i="17"/>
  <c r="E81" i="21"/>
  <c r="F81" i="18"/>
  <c r="F81" i="16"/>
  <c r="F81" i="17"/>
  <c r="F81" i="21"/>
  <c r="G81" i="18"/>
  <c r="G81" i="16"/>
  <c r="G81" i="17"/>
  <c r="G81" i="21"/>
  <c r="H81" i="18"/>
  <c r="H81" i="16"/>
  <c r="H81" i="17"/>
  <c r="H81" i="21"/>
  <c r="I81" i="18"/>
  <c r="I81" i="16"/>
  <c r="I81" i="17"/>
  <c r="I81" i="21"/>
  <c r="J81" i="18"/>
  <c r="J81" i="16"/>
  <c r="J81" i="17"/>
  <c r="J81" i="21"/>
  <c r="K81" i="18"/>
  <c r="K81" i="16"/>
  <c r="K81" i="17"/>
  <c r="K81" i="21"/>
  <c r="L81" i="18"/>
  <c r="L81" i="16"/>
  <c r="L81" i="17"/>
  <c r="L81" i="21"/>
  <c r="C82" i="18"/>
  <c r="C82" i="16"/>
  <c r="C82" i="17"/>
  <c r="C82" i="21"/>
  <c r="D82" i="18"/>
  <c r="D82" i="16"/>
  <c r="D82" i="17"/>
  <c r="D82" i="21"/>
  <c r="E82" i="18"/>
  <c r="E82" i="16"/>
  <c r="E82" i="17"/>
  <c r="E82" i="21"/>
  <c r="F82" i="18"/>
  <c r="F82" i="16"/>
  <c r="F82" i="17"/>
  <c r="F82" i="21"/>
  <c r="G82" i="18"/>
  <c r="G82" i="16"/>
  <c r="G82" i="17"/>
  <c r="G82" i="21"/>
  <c r="H82" i="18"/>
  <c r="H82" i="16"/>
  <c r="H82" i="17"/>
  <c r="H82" i="21"/>
  <c r="I82" i="18"/>
  <c r="I82" i="16"/>
  <c r="I82" i="17"/>
  <c r="I82" i="21"/>
  <c r="J82" i="18"/>
  <c r="J82" i="16"/>
  <c r="J82" i="17"/>
  <c r="J82" i="21"/>
  <c r="K82" i="18"/>
  <c r="K82" i="16"/>
  <c r="K82" i="17"/>
  <c r="K82" i="21"/>
  <c r="L82" i="18"/>
  <c r="L82" i="16"/>
  <c r="L82" i="17"/>
  <c r="L82" i="21"/>
  <c r="C83" i="18"/>
  <c r="C83" i="16"/>
  <c r="C83" i="17"/>
  <c r="C83" i="21"/>
  <c r="D83" i="18"/>
  <c r="D83" i="16"/>
  <c r="D83" i="17"/>
  <c r="D83" i="21"/>
  <c r="E83" i="18"/>
  <c r="E83" i="16"/>
  <c r="E83" i="17"/>
  <c r="E83" i="21"/>
  <c r="F83" i="18"/>
  <c r="F83" i="16"/>
  <c r="F83" i="17"/>
  <c r="F83" i="21"/>
  <c r="G83" i="18"/>
  <c r="G83" i="16"/>
  <c r="G83" i="17"/>
  <c r="G83" i="21"/>
  <c r="H83" i="18"/>
  <c r="H83" i="16"/>
  <c r="H83" i="17"/>
  <c r="H83" i="21"/>
  <c r="I83" i="18"/>
  <c r="I83" i="16"/>
  <c r="I83" i="17"/>
  <c r="I83" i="21"/>
  <c r="J83" i="18"/>
  <c r="J83" i="16"/>
  <c r="J83" i="17"/>
  <c r="J83" i="21"/>
  <c r="K83" i="18"/>
  <c r="K83" i="16"/>
  <c r="K83" i="17"/>
  <c r="K83" i="21"/>
  <c r="L83" i="18"/>
  <c r="L83" i="16"/>
  <c r="L83" i="17"/>
  <c r="L83" i="21"/>
  <c r="C84" i="18"/>
  <c r="C84" i="16"/>
  <c r="C84" i="17"/>
  <c r="C84" i="21"/>
  <c r="D84" i="18"/>
  <c r="D84" i="16"/>
  <c r="D84" i="17"/>
  <c r="D84" i="21"/>
  <c r="E84" i="18"/>
  <c r="E84" i="16"/>
  <c r="E84" i="17"/>
  <c r="E84" i="21"/>
  <c r="F84" i="18"/>
  <c r="F84" i="16"/>
  <c r="F84" i="17"/>
  <c r="F84" i="21"/>
  <c r="G84" i="18"/>
  <c r="G84" i="16"/>
  <c r="G84" i="17"/>
  <c r="G84" i="21"/>
  <c r="H84" i="18"/>
  <c r="H84" i="16"/>
  <c r="H84" i="17"/>
  <c r="H84" i="21"/>
  <c r="I84" i="18"/>
  <c r="I84" i="16"/>
  <c r="I84" i="17"/>
  <c r="I84" i="21"/>
  <c r="J84" i="18"/>
  <c r="J84" i="16"/>
  <c r="J84" i="17"/>
  <c r="J84" i="21"/>
  <c r="K84" i="18"/>
  <c r="K84" i="16"/>
  <c r="K84" i="17"/>
  <c r="K84" i="21"/>
  <c r="L84" i="18"/>
  <c r="L84" i="16"/>
  <c r="L84" i="17"/>
  <c r="L84" i="21"/>
  <c r="C85" i="18"/>
  <c r="C85" i="16"/>
  <c r="C85" i="17"/>
  <c r="C85" i="21"/>
  <c r="D85" i="18"/>
  <c r="D85" i="16"/>
  <c r="D85" i="17"/>
  <c r="D85" i="21"/>
  <c r="E85" i="18"/>
  <c r="E85" i="16"/>
  <c r="E85" i="17"/>
  <c r="E85" i="21"/>
  <c r="F85" i="18"/>
  <c r="F85" i="16"/>
  <c r="F85" i="17"/>
  <c r="F85" i="21"/>
  <c r="G85" i="18"/>
  <c r="G85" i="16"/>
  <c r="G85" i="17"/>
  <c r="G85" i="21"/>
  <c r="H85" i="18"/>
  <c r="H85" i="16"/>
  <c r="H85" i="17"/>
  <c r="H85" i="21"/>
  <c r="I85" i="18"/>
  <c r="I85" i="16"/>
  <c r="I85" i="17"/>
  <c r="I85" i="21"/>
  <c r="J85" i="18"/>
  <c r="J85" i="16"/>
  <c r="J85" i="17"/>
  <c r="J85" i="21"/>
  <c r="K85" i="18"/>
  <c r="K85" i="16"/>
  <c r="K85" i="17"/>
  <c r="K85" i="21"/>
  <c r="L85" i="18"/>
  <c r="L85" i="16"/>
  <c r="L85" i="17"/>
  <c r="L85" i="21"/>
  <c r="C86" i="18"/>
  <c r="C86" i="16"/>
  <c r="C86" i="17"/>
  <c r="C86" i="21"/>
  <c r="D86" i="18"/>
  <c r="D86" i="16"/>
  <c r="D86" i="17"/>
  <c r="D86" i="21"/>
  <c r="E86" i="18"/>
  <c r="E86" i="16"/>
  <c r="E86" i="17"/>
  <c r="E86" i="21"/>
  <c r="F86" i="18"/>
  <c r="F86" i="16"/>
  <c r="F86" i="17"/>
  <c r="F86" i="21"/>
  <c r="G86" i="18"/>
  <c r="G86" i="16"/>
  <c r="G86" i="17"/>
  <c r="G86" i="21"/>
  <c r="H86" i="18"/>
  <c r="H86" i="16"/>
  <c r="H86" i="17"/>
  <c r="H86" i="21"/>
  <c r="I86" i="18"/>
  <c r="I86" i="16"/>
  <c r="I86" i="17"/>
  <c r="I86" i="21"/>
  <c r="J86" i="18"/>
  <c r="J86" i="16"/>
  <c r="J86" i="17"/>
  <c r="J86" i="21"/>
  <c r="K86" i="18"/>
  <c r="K86" i="16"/>
  <c r="K86" i="17"/>
  <c r="K86" i="21"/>
  <c r="L86" i="18"/>
  <c r="L86" i="16"/>
  <c r="L86" i="17"/>
  <c r="L86" i="21"/>
  <c r="C87" i="18"/>
  <c r="C87" i="16"/>
  <c r="C87" i="17"/>
  <c r="C87" i="21"/>
  <c r="D87" i="18"/>
  <c r="D87" i="16"/>
  <c r="D87" i="17"/>
  <c r="D87" i="21"/>
  <c r="E87" i="18"/>
  <c r="E87" i="16"/>
  <c r="E87" i="17"/>
  <c r="E87" i="21"/>
  <c r="F87" i="18"/>
  <c r="F87" i="16"/>
  <c r="F87" i="17"/>
  <c r="F87" i="21"/>
  <c r="G87" i="18"/>
  <c r="G87" i="16"/>
  <c r="G87" i="17"/>
  <c r="G87" i="21"/>
  <c r="H87" i="18"/>
  <c r="H87" i="16"/>
  <c r="H87" i="17"/>
  <c r="H87" i="21"/>
  <c r="I87" i="18"/>
  <c r="I87" i="16"/>
  <c r="I87" i="17"/>
  <c r="I87" i="21"/>
  <c r="J87" i="18"/>
  <c r="J87" i="16"/>
  <c r="J87" i="17"/>
  <c r="J87" i="21"/>
  <c r="K87" i="18"/>
  <c r="K87" i="16"/>
  <c r="K87" i="17"/>
  <c r="K87" i="21"/>
  <c r="L87" i="18"/>
  <c r="L87" i="16"/>
  <c r="L87" i="17"/>
  <c r="L87" i="21"/>
  <c r="C88" i="18"/>
  <c r="C88" i="16"/>
  <c r="C88" i="17"/>
  <c r="C88" i="21"/>
  <c r="D88" i="18"/>
  <c r="D88" i="16"/>
  <c r="D88" i="17"/>
  <c r="D88" i="21"/>
  <c r="E88" i="18"/>
  <c r="E88" i="16"/>
  <c r="E88" i="17"/>
  <c r="E88" i="21"/>
  <c r="F88" i="18"/>
  <c r="F88" i="16"/>
  <c r="F88" i="17"/>
  <c r="F88" i="21"/>
  <c r="G88" i="18"/>
  <c r="G88" i="16"/>
  <c r="G88" i="17"/>
  <c r="G88" i="21"/>
  <c r="H88" i="18"/>
  <c r="H88" i="16"/>
  <c r="H88" i="17"/>
  <c r="H88" i="21"/>
  <c r="I88" i="18"/>
  <c r="I88" i="16"/>
  <c r="I88" i="17"/>
  <c r="I88" i="21"/>
  <c r="J88" i="18"/>
  <c r="J88" i="16"/>
  <c r="J88" i="17"/>
  <c r="J88" i="21"/>
  <c r="K88" i="18"/>
  <c r="K88" i="16"/>
  <c r="K88" i="17"/>
  <c r="K88" i="21"/>
  <c r="L88" i="18"/>
  <c r="L88" i="16"/>
  <c r="L88" i="17"/>
  <c r="L88" i="21"/>
  <c r="C89" i="18"/>
  <c r="C89" i="16"/>
  <c r="C89" i="17"/>
  <c r="C89" i="21"/>
  <c r="D89" i="18"/>
  <c r="D89" i="16"/>
  <c r="D89" i="17"/>
  <c r="D89" i="21"/>
  <c r="E89" i="18"/>
  <c r="E89" i="16"/>
  <c r="E89" i="17"/>
  <c r="E89" i="21"/>
  <c r="F89" i="18"/>
  <c r="F89" i="16"/>
  <c r="F89" i="17"/>
  <c r="F89" i="21"/>
  <c r="G89" i="18"/>
  <c r="G89" i="16"/>
  <c r="G89" i="17"/>
  <c r="G89" i="21"/>
  <c r="H89" i="18"/>
  <c r="H89" i="16"/>
  <c r="H89" i="17"/>
  <c r="H89" i="21"/>
  <c r="I89" i="18"/>
  <c r="I89" i="16"/>
  <c r="I89" i="17"/>
  <c r="I89" i="21"/>
  <c r="J89" i="18"/>
  <c r="J89" i="16"/>
  <c r="J89" i="17"/>
  <c r="J89" i="21"/>
  <c r="K89" i="18"/>
  <c r="K89" i="16"/>
  <c r="K89" i="17"/>
  <c r="K89" i="21"/>
  <c r="L89" i="18"/>
  <c r="L89" i="16"/>
  <c r="L89" i="17"/>
  <c r="L89" i="21"/>
  <c r="C90" i="18"/>
  <c r="C90" i="16"/>
  <c r="C90" i="17"/>
  <c r="C90" i="21"/>
  <c r="D90" i="18"/>
  <c r="D90" i="16"/>
  <c r="D90" i="17"/>
  <c r="D90" i="21"/>
  <c r="E90" i="18"/>
  <c r="E90" i="16"/>
  <c r="E90" i="17"/>
  <c r="E90" i="21"/>
  <c r="F90" i="18"/>
  <c r="F90" i="16"/>
  <c r="F90" i="17"/>
  <c r="F90" i="21"/>
  <c r="G90" i="18"/>
  <c r="G90" i="16"/>
  <c r="G90" i="17"/>
  <c r="G90" i="21"/>
  <c r="H90" i="18"/>
  <c r="H90" i="16"/>
  <c r="H90" i="17"/>
  <c r="H90" i="21"/>
  <c r="I90" i="18"/>
  <c r="I90" i="16"/>
  <c r="I90" i="17"/>
  <c r="I90" i="21"/>
  <c r="J90" i="18"/>
  <c r="J90" i="16"/>
  <c r="J90" i="17"/>
  <c r="J90" i="21"/>
  <c r="K90" i="18"/>
  <c r="K90" i="16"/>
  <c r="K90" i="17"/>
  <c r="K90" i="21"/>
  <c r="L90" i="18"/>
  <c r="L90" i="16"/>
  <c r="L90" i="17"/>
  <c r="L90" i="21"/>
  <c r="C91" i="18"/>
  <c r="C91" i="16"/>
  <c r="C91" i="17"/>
  <c r="C91" i="21"/>
  <c r="D91" i="18"/>
  <c r="D91" i="16"/>
  <c r="D91" i="17"/>
  <c r="D91" i="21"/>
  <c r="E91" i="18"/>
  <c r="E91" i="16"/>
  <c r="E91" i="17"/>
  <c r="E91" i="21"/>
  <c r="F91" i="18"/>
  <c r="F91" i="16"/>
  <c r="F91" i="17"/>
  <c r="F91" i="21"/>
  <c r="G91" i="18"/>
  <c r="G91" i="16"/>
  <c r="G91" i="17"/>
  <c r="G91" i="21"/>
  <c r="H91" i="18"/>
  <c r="H91" i="16"/>
  <c r="H91" i="17"/>
  <c r="H91" i="21"/>
  <c r="I91" i="18"/>
  <c r="I91" i="16"/>
  <c r="I91" i="17"/>
  <c r="I91" i="21"/>
  <c r="J91" i="18"/>
  <c r="J91" i="16"/>
  <c r="J91" i="17"/>
  <c r="J91" i="21"/>
  <c r="K91" i="18"/>
  <c r="K91" i="16"/>
  <c r="K91" i="17"/>
  <c r="K91" i="21"/>
  <c r="L91" i="18"/>
  <c r="L91" i="16"/>
  <c r="L91" i="17"/>
  <c r="L91" i="21"/>
  <c r="C92" i="18"/>
  <c r="C92" i="16"/>
  <c r="C92" i="17"/>
  <c r="C92" i="21"/>
  <c r="D92" i="18"/>
  <c r="D92" i="16"/>
  <c r="D92" i="17"/>
  <c r="D92" i="21"/>
  <c r="E92" i="18"/>
  <c r="E92" i="16"/>
  <c r="E92" i="17"/>
  <c r="E92" i="21"/>
  <c r="F92" i="18"/>
  <c r="F92" i="16"/>
  <c r="F92" i="17"/>
  <c r="F92" i="21"/>
  <c r="G92" i="18"/>
  <c r="G92" i="16"/>
  <c r="G92" i="17"/>
  <c r="G92" i="21"/>
  <c r="H92" i="18"/>
  <c r="H92" i="16"/>
  <c r="H92" i="17"/>
  <c r="H92" i="21"/>
  <c r="I92" i="18"/>
  <c r="I92" i="16"/>
  <c r="I92" i="17"/>
  <c r="I92" i="21"/>
  <c r="J92" i="18"/>
  <c r="J92" i="16"/>
  <c r="J92" i="17"/>
  <c r="J92" i="21"/>
  <c r="K92" i="18"/>
  <c r="K92" i="16"/>
  <c r="K92" i="17"/>
  <c r="K92" i="21"/>
  <c r="L92" i="18"/>
  <c r="L92" i="16"/>
  <c r="L92" i="17"/>
  <c r="L92" i="21"/>
  <c r="C93" i="18"/>
  <c r="C93" i="16"/>
  <c r="C93" i="17"/>
  <c r="C93" i="21"/>
  <c r="D93" i="18"/>
  <c r="D93" i="16"/>
  <c r="D93" i="17"/>
  <c r="D93" i="21"/>
  <c r="E93" i="18"/>
  <c r="E93" i="16"/>
  <c r="E93" i="17"/>
  <c r="E93" i="21"/>
  <c r="F93" i="18"/>
  <c r="F93" i="16"/>
  <c r="F93" i="17"/>
  <c r="F93" i="21"/>
  <c r="G93" i="18"/>
  <c r="G93" i="16"/>
  <c r="G93" i="17"/>
  <c r="G93" i="21"/>
  <c r="H93" i="18"/>
  <c r="H93" i="16"/>
  <c r="H93" i="17"/>
  <c r="H93" i="21"/>
  <c r="I93" i="18"/>
  <c r="I93" i="16"/>
  <c r="I93" i="17"/>
  <c r="I93" i="21"/>
  <c r="J93" i="18"/>
  <c r="J93" i="16"/>
  <c r="J93" i="17"/>
  <c r="J93" i="21"/>
  <c r="K93" i="18"/>
  <c r="K93" i="16"/>
  <c r="K93" i="17"/>
  <c r="K93" i="21"/>
  <c r="L93" i="18"/>
  <c r="L93" i="16"/>
  <c r="L93" i="17"/>
  <c r="L93" i="21"/>
  <c r="C94" i="18"/>
  <c r="C94" i="16"/>
  <c r="C94" i="17"/>
  <c r="C94" i="21"/>
  <c r="D94" i="18"/>
  <c r="D94" i="16"/>
  <c r="D94" i="17"/>
  <c r="D94" i="21"/>
  <c r="E94" i="18"/>
  <c r="E94" i="16"/>
  <c r="E94" i="17"/>
  <c r="E94" i="21"/>
  <c r="F94" i="18"/>
  <c r="F94" i="16"/>
  <c r="F94" i="17"/>
  <c r="F94" i="21"/>
  <c r="G94" i="18"/>
  <c r="G94" i="16"/>
  <c r="G94" i="17"/>
  <c r="G94" i="21"/>
  <c r="H94" i="18"/>
  <c r="H94" i="16"/>
  <c r="H94" i="17"/>
  <c r="H94" i="21"/>
  <c r="I94" i="18"/>
  <c r="I94" i="16"/>
  <c r="I94" i="17"/>
  <c r="I94" i="21"/>
  <c r="J94" i="18"/>
  <c r="J94" i="16"/>
  <c r="J94" i="17"/>
  <c r="J94" i="21"/>
  <c r="K94" i="18"/>
  <c r="K94" i="16"/>
  <c r="K94" i="17"/>
  <c r="K94" i="21"/>
  <c r="L94" i="18"/>
  <c r="L94" i="16"/>
  <c r="L94" i="17"/>
  <c r="L94" i="21"/>
  <c r="C95" i="18"/>
  <c r="C95" i="16"/>
  <c r="C95" i="17"/>
  <c r="C95" i="21"/>
  <c r="D95" i="18"/>
  <c r="D95" i="16"/>
  <c r="D95" i="17"/>
  <c r="D95" i="21"/>
  <c r="E95" i="18"/>
  <c r="E95" i="16"/>
  <c r="E95" i="17"/>
  <c r="E95" i="21"/>
  <c r="F95" i="18"/>
  <c r="F95" i="16"/>
  <c r="F95" i="17"/>
  <c r="F95" i="21"/>
  <c r="G95" i="18"/>
  <c r="G95" i="16"/>
  <c r="G95" i="17"/>
  <c r="G95" i="21"/>
  <c r="H95" i="18"/>
  <c r="H95" i="16"/>
  <c r="H95" i="17"/>
  <c r="H95" i="21"/>
  <c r="I95" i="18"/>
  <c r="I95" i="16"/>
  <c r="I95" i="17"/>
  <c r="I95" i="21"/>
  <c r="J95" i="18"/>
  <c r="J95" i="16"/>
  <c r="J95" i="17"/>
  <c r="J95" i="21"/>
  <c r="K95" i="18"/>
  <c r="K95" i="16"/>
  <c r="K95" i="17"/>
  <c r="K95" i="21"/>
  <c r="L95" i="18"/>
  <c r="L95" i="16"/>
  <c r="L95" i="17"/>
  <c r="L95" i="21"/>
  <c r="B5" i="18"/>
  <c r="B5" i="16"/>
  <c r="B5" i="17"/>
  <c r="B5" i="21"/>
  <c r="B6" i="18"/>
  <c r="B6" i="16"/>
  <c r="B6" i="17"/>
  <c r="B6" i="21"/>
  <c r="B7" i="18"/>
  <c r="B7" i="16"/>
  <c r="B7" i="17"/>
  <c r="B7" i="21"/>
  <c r="B8" i="18"/>
  <c r="B8" i="16"/>
  <c r="B8" i="17"/>
  <c r="B8" i="21"/>
  <c r="B9" i="18"/>
  <c r="B9" i="16"/>
  <c r="B9" i="17"/>
  <c r="B9" i="21"/>
  <c r="B10" i="18"/>
  <c r="B10" i="16"/>
  <c r="B10" i="17"/>
  <c r="B10" i="21"/>
  <c r="B11" i="18"/>
  <c r="B11" i="16"/>
  <c r="B11" i="17"/>
  <c r="B11" i="21"/>
  <c r="B12" i="18"/>
  <c r="B12" i="16"/>
  <c r="B12" i="17"/>
  <c r="B12" i="21"/>
  <c r="B13" i="18"/>
  <c r="B13" i="16"/>
  <c r="B13" i="17"/>
  <c r="B13" i="21"/>
  <c r="B14" i="18"/>
  <c r="B14" i="16"/>
  <c r="B14" i="17"/>
  <c r="B14" i="21"/>
  <c r="B15" i="18"/>
  <c r="B15" i="16"/>
  <c r="B15" i="17"/>
  <c r="B15" i="21"/>
  <c r="B16" i="18"/>
  <c r="B16" i="16"/>
  <c r="B16" i="17"/>
  <c r="B16" i="21"/>
  <c r="B17" i="21"/>
  <c r="B18" i="18"/>
  <c r="B18" i="16"/>
  <c r="B18" i="17"/>
  <c r="B18" i="21"/>
  <c r="B19" i="18"/>
  <c r="B19" i="16"/>
  <c r="B19" i="17"/>
  <c r="B19" i="21"/>
  <c r="B20" i="18"/>
  <c r="B20" i="16"/>
  <c r="B20" i="17"/>
  <c r="B20" i="21"/>
  <c r="B21" i="18"/>
  <c r="B21" i="16"/>
  <c r="B21" i="17"/>
  <c r="B21" i="21"/>
  <c r="B22" i="18"/>
  <c r="B22" i="16"/>
  <c r="B22" i="17"/>
  <c r="B22" i="21"/>
  <c r="B23" i="18"/>
  <c r="B23" i="16"/>
  <c r="B23" i="17"/>
  <c r="B23" i="21"/>
  <c r="B24" i="18"/>
  <c r="B24" i="16"/>
  <c r="B24" i="17"/>
  <c r="B24" i="21"/>
  <c r="B25" i="18"/>
  <c r="B25" i="16"/>
  <c r="B25" i="17"/>
  <c r="B25" i="21"/>
  <c r="B26" i="18"/>
  <c r="B26" i="16"/>
  <c r="B26" i="17"/>
  <c r="B26" i="21"/>
  <c r="B27" i="18"/>
  <c r="B27" i="16"/>
  <c r="B27" i="17"/>
  <c r="B27" i="21"/>
  <c r="B28" i="18"/>
  <c r="B28" i="16"/>
  <c r="B28" i="17"/>
  <c r="B28" i="21"/>
  <c r="B29" i="18"/>
  <c r="B29" i="16"/>
  <c r="B29" i="17"/>
  <c r="B29" i="21"/>
  <c r="B30" i="18"/>
  <c r="B30" i="16"/>
  <c r="B30" i="17"/>
  <c r="B30" i="21"/>
  <c r="B31" i="18"/>
  <c r="B31" i="16"/>
  <c r="B31" i="17"/>
  <c r="B31" i="21"/>
  <c r="B32" i="18"/>
  <c r="B32" i="16"/>
  <c r="B32" i="17"/>
  <c r="B32" i="21"/>
  <c r="B33" i="18"/>
  <c r="B33" i="16"/>
  <c r="B33" i="17"/>
  <c r="B33" i="21"/>
  <c r="B34" i="18"/>
  <c r="B34" i="16"/>
  <c r="B34" i="17"/>
  <c r="B34" i="21"/>
  <c r="B35" i="18"/>
  <c r="B35" i="16"/>
  <c r="B35" i="17"/>
  <c r="B35" i="21"/>
  <c r="B36" i="18"/>
  <c r="B36" i="16"/>
  <c r="B36" i="17"/>
  <c r="B36" i="21"/>
  <c r="B37" i="18"/>
  <c r="B37" i="16"/>
  <c r="B37" i="17"/>
  <c r="B37" i="21"/>
  <c r="B38" i="18"/>
  <c r="B38" i="16"/>
  <c r="B38" i="17"/>
  <c r="B38" i="21"/>
  <c r="B39" i="18"/>
  <c r="B39" i="16"/>
  <c r="B39" i="17"/>
  <c r="B39" i="21"/>
  <c r="B40" i="18"/>
  <c r="B40" i="16"/>
  <c r="B40" i="17"/>
  <c r="B40" i="21"/>
  <c r="B41" i="18"/>
  <c r="B41" i="16"/>
  <c r="B41" i="17"/>
  <c r="B41" i="21"/>
  <c r="B42" i="18"/>
  <c r="B42" i="16"/>
  <c r="B42" i="17"/>
  <c r="B42" i="21"/>
  <c r="B43" i="18"/>
  <c r="B43" i="16"/>
  <c r="B43" i="17"/>
  <c r="B43" i="21"/>
  <c r="B44" i="18"/>
  <c r="B44" i="16"/>
  <c r="B44" i="17"/>
  <c r="B44" i="21"/>
  <c r="B45" i="18"/>
  <c r="B45" i="16"/>
  <c r="B45" i="17"/>
  <c r="B45" i="21"/>
  <c r="B46" i="18"/>
  <c r="B46" i="16"/>
  <c r="B46" i="17"/>
  <c r="B46" i="21"/>
  <c r="B47" i="18"/>
  <c r="B47" i="16"/>
  <c r="B47" i="17"/>
  <c r="B47" i="21"/>
  <c r="B48" i="18"/>
  <c r="B48" i="16"/>
  <c r="B48" i="17"/>
  <c r="B48" i="21"/>
  <c r="B49" i="18"/>
  <c r="B49" i="16"/>
  <c r="B49" i="17"/>
  <c r="B49" i="21"/>
  <c r="B50" i="18"/>
  <c r="B50" i="16"/>
  <c r="B50" i="17"/>
  <c r="B50" i="21"/>
  <c r="B51" i="18"/>
  <c r="B51" i="16"/>
  <c r="B51" i="17"/>
  <c r="B51" i="21"/>
  <c r="B52" i="18"/>
  <c r="B52" i="16"/>
  <c r="B52" i="17"/>
  <c r="B52" i="21"/>
  <c r="B53" i="18"/>
  <c r="B53" i="16"/>
  <c r="B53" i="17"/>
  <c r="B53" i="21"/>
  <c r="B54" i="18"/>
  <c r="B54" i="16"/>
  <c r="B54" i="17"/>
  <c r="B54" i="21"/>
  <c r="B55" i="18"/>
  <c r="B55" i="16"/>
  <c r="B55" i="17"/>
  <c r="B55" i="21"/>
  <c r="B56" i="18"/>
  <c r="B56" i="16"/>
  <c r="B56" i="17"/>
  <c r="B56" i="21"/>
  <c r="B57" i="18"/>
  <c r="B57" i="16"/>
  <c r="B57" i="17"/>
  <c r="B57" i="21"/>
  <c r="B58" i="18"/>
  <c r="B58" i="16"/>
  <c r="B58" i="17"/>
  <c r="B58" i="21"/>
  <c r="B59" i="18"/>
  <c r="B59" i="16"/>
  <c r="B59" i="17"/>
  <c r="B59" i="21"/>
  <c r="B60" i="18"/>
  <c r="B60" i="16"/>
  <c r="B60" i="17"/>
  <c r="B60" i="21"/>
  <c r="B61" i="18"/>
  <c r="B61" i="16"/>
  <c r="B61" i="17"/>
  <c r="B61" i="21"/>
  <c r="B62" i="18"/>
  <c r="B62" i="16"/>
  <c r="B62" i="17"/>
  <c r="B62" i="21"/>
  <c r="B63" i="18"/>
  <c r="B63" i="16"/>
  <c r="B63" i="17"/>
  <c r="B63" i="21"/>
  <c r="B64" i="18"/>
  <c r="B64" i="16"/>
  <c r="B64" i="17"/>
  <c r="B64" i="21"/>
  <c r="B65" i="18"/>
  <c r="B65" i="16"/>
  <c r="B65" i="17"/>
  <c r="B65" i="21"/>
  <c r="B66" i="18"/>
  <c r="B66" i="16"/>
  <c r="B66" i="17"/>
  <c r="B66" i="21"/>
  <c r="B67" i="18"/>
  <c r="B67" i="16"/>
  <c r="B67" i="17"/>
  <c r="B67" i="21"/>
  <c r="B68" i="18"/>
  <c r="B68" i="16"/>
  <c r="B68" i="17"/>
  <c r="B68" i="21"/>
  <c r="B69" i="18"/>
  <c r="B69" i="16"/>
  <c r="B69" i="17"/>
  <c r="B69" i="21"/>
  <c r="B70" i="18"/>
  <c r="B70" i="16"/>
  <c r="B70" i="17"/>
  <c r="B70" i="21"/>
  <c r="B71" i="18"/>
  <c r="B71" i="16"/>
  <c r="B71" i="17"/>
  <c r="B71" i="21"/>
  <c r="B72" i="18"/>
  <c r="B72" i="16"/>
  <c r="B72" i="17"/>
  <c r="B72" i="21"/>
  <c r="B73" i="18"/>
  <c r="B73" i="16"/>
  <c r="B73" i="17"/>
  <c r="B73" i="21"/>
  <c r="B74" i="18"/>
  <c r="B74" i="16"/>
  <c r="B74" i="17"/>
  <c r="B74" i="21"/>
  <c r="B75" i="18"/>
  <c r="B75" i="16"/>
  <c r="B75" i="17"/>
  <c r="B75" i="21"/>
  <c r="B76" i="18"/>
  <c r="B76" i="16"/>
  <c r="B76" i="17"/>
  <c r="B76" i="21"/>
  <c r="B77" i="18"/>
  <c r="B77" i="16"/>
  <c r="B77" i="17"/>
  <c r="B77" i="21"/>
  <c r="B78" i="18"/>
  <c r="B78" i="16"/>
  <c r="B78" i="17"/>
  <c r="B78" i="21"/>
  <c r="B79" i="18"/>
  <c r="B79" i="16"/>
  <c r="B79" i="17"/>
  <c r="B79" i="21"/>
  <c r="B80" i="18"/>
  <c r="B80" i="16"/>
  <c r="B80" i="17"/>
  <c r="B80" i="21"/>
  <c r="B81" i="18"/>
  <c r="B81" i="16"/>
  <c r="B81" i="17"/>
  <c r="B81" i="21"/>
  <c r="B82" i="18"/>
  <c r="B82" i="16"/>
  <c r="B82" i="17"/>
  <c r="B82" i="21"/>
  <c r="B83" i="18"/>
  <c r="B83" i="16"/>
  <c r="B83" i="17"/>
  <c r="B83" i="21"/>
  <c r="B84" i="18"/>
  <c r="B84" i="16"/>
  <c r="B84" i="17"/>
  <c r="B84" i="21"/>
  <c r="B85" i="18"/>
  <c r="B85" i="16"/>
  <c r="B85" i="17"/>
  <c r="B85" i="21"/>
  <c r="B86" i="18"/>
  <c r="B86" i="16"/>
  <c r="B86" i="17"/>
  <c r="B86" i="21"/>
  <c r="B87" i="18"/>
  <c r="B87" i="16"/>
  <c r="B87" i="17"/>
  <c r="B87" i="21"/>
  <c r="B88" i="18"/>
  <c r="B88" i="16"/>
  <c r="B88" i="17"/>
  <c r="B88" i="21"/>
  <c r="B89" i="18"/>
  <c r="B89" i="16"/>
  <c r="B89" i="17"/>
  <c r="B89" i="21"/>
  <c r="B90" i="18"/>
  <c r="B90" i="16"/>
  <c r="B90" i="17"/>
  <c r="B90" i="21"/>
  <c r="B91" i="18"/>
  <c r="B91" i="16"/>
  <c r="B91" i="17"/>
  <c r="B91" i="21"/>
  <c r="B92" i="18"/>
  <c r="B92" i="16"/>
  <c r="B92" i="17"/>
  <c r="B92" i="21"/>
  <c r="B93" i="18"/>
  <c r="B93" i="16"/>
  <c r="B93" i="17"/>
  <c r="B93" i="21"/>
  <c r="B94" i="18"/>
  <c r="B94" i="16"/>
  <c r="B94" i="17"/>
  <c r="B94" i="21"/>
  <c r="B95" i="18"/>
  <c r="B95" i="16"/>
  <c r="B95" i="17"/>
  <c r="B95" i="21"/>
  <c r="B4" i="18"/>
  <c r="B4" i="16"/>
  <c r="B4" i="17"/>
  <c r="B4" i="21"/>
  <c r="C4" i="20"/>
  <c r="D4" i="20"/>
  <c r="E4" i="20"/>
  <c r="F4" i="20"/>
  <c r="G4" i="20"/>
  <c r="H4" i="20"/>
  <c r="I4" i="20"/>
  <c r="J4" i="20"/>
  <c r="K4" i="20"/>
  <c r="L4" i="20"/>
  <c r="C5" i="20"/>
  <c r="D5" i="20"/>
  <c r="E5" i="20"/>
  <c r="F5" i="20"/>
  <c r="G5" i="20"/>
  <c r="H5" i="20"/>
  <c r="I5" i="20"/>
  <c r="J5" i="20"/>
  <c r="K5" i="20"/>
  <c r="L5" i="20"/>
  <c r="C6" i="20"/>
  <c r="D6" i="20"/>
  <c r="E6" i="20"/>
  <c r="F6" i="20"/>
  <c r="G6" i="20"/>
  <c r="H6" i="20"/>
  <c r="I6" i="20"/>
  <c r="J6" i="20"/>
  <c r="K6" i="20"/>
  <c r="L6" i="20"/>
  <c r="C7" i="20"/>
  <c r="D7" i="20"/>
  <c r="E7" i="20"/>
  <c r="F7" i="20"/>
  <c r="G7" i="20"/>
  <c r="H7" i="20"/>
  <c r="I7" i="20"/>
  <c r="J7" i="20"/>
  <c r="K7" i="20"/>
  <c r="L7" i="20"/>
  <c r="C8" i="20"/>
  <c r="D8" i="20"/>
  <c r="E8" i="20"/>
  <c r="F8" i="20"/>
  <c r="G8" i="20"/>
  <c r="H8" i="20"/>
  <c r="I8" i="20"/>
  <c r="J8" i="20"/>
  <c r="K8" i="20"/>
  <c r="L8" i="20"/>
  <c r="C9" i="20"/>
  <c r="D9" i="20"/>
  <c r="E9" i="20"/>
  <c r="F9" i="20"/>
  <c r="G9" i="20"/>
  <c r="H9" i="20"/>
  <c r="I9" i="20"/>
  <c r="J9" i="20"/>
  <c r="K9" i="20"/>
  <c r="L9" i="20"/>
  <c r="C10" i="20"/>
  <c r="D10" i="20"/>
  <c r="E10" i="20"/>
  <c r="F10" i="20"/>
  <c r="G10" i="20"/>
  <c r="H10" i="20"/>
  <c r="I10" i="20"/>
  <c r="J10" i="20"/>
  <c r="K10" i="20"/>
  <c r="L10" i="20"/>
  <c r="C11" i="20"/>
  <c r="D11" i="20"/>
  <c r="E11" i="20"/>
  <c r="F11" i="20"/>
  <c r="G11" i="20"/>
  <c r="H11" i="20"/>
  <c r="I11" i="20"/>
  <c r="J11" i="20"/>
  <c r="K11" i="20"/>
  <c r="L11" i="20"/>
  <c r="C12" i="20"/>
  <c r="D12" i="20"/>
  <c r="E12" i="20"/>
  <c r="F12" i="20"/>
  <c r="G12" i="20"/>
  <c r="H12" i="20"/>
  <c r="I12" i="20"/>
  <c r="J12" i="20"/>
  <c r="K12" i="20"/>
  <c r="L12" i="20"/>
  <c r="C13" i="20"/>
  <c r="D13" i="20"/>
  <c r="E13" i="20"/>
  <c r="F13" i="20"/>
  <c r="G13" i="20"/>
  <c r="H13" i="20"/>
  <c r="I13" i="20"/>
  <c r="J13" i="20"/>
  <c r="K13" i="20"/>
  <c r="L13" i="20"/>
  <c r="C14" i="20"/>
  <c r="D14" i="20"/>
  <c r="E14" i="20"/>
  <c r="F14" i="20"/>
  <c r="G14" i="20"/>
  <c r="H14" i="20"/>
  <c r="I14" i="20"/>
  <c r="J14" i="20"/>
  <c r="K14" i="20"/>
  <c r="L14" i="20"/>
  <c r="C15" i="20"/>
  <c r="D15" i="20"/>
  <c r="E15" i="20"/>
  <c r="F15" i="20"/>
  <c r="G15" i="20"/>
  <c r="H15" i="20"/>
  <c r="I15" i="20"/>
  <c r="J15" i="20"/>
  <c r="K15" i="20"/>
  <c r="L15" i="20"/>
  <c r="C16" i="20"/>
  <c r="D16" i="20"/>
  <c r="E16" i="20"/>
  <c r="F16" i="20"/>
  <c r="G16" i="20"/>
  <c r="H16" i="20"/>
  <c r="I16" i="20"/>
  <c r="J16" i="20"/>
  <c r="K16" i="20"/>
  <c r="L16" i="20"/>
  <c r="C17" i="20"/>
  <c r="D17" i="20"/>
  <c r="E17" i="20"/>
  <c r="F17" i="20"/>
  <c r="G17" i="20"/>
  <c r="H17" i="20"/>
  <c r="I17" i="20"/>
  <c r="J17" i="20"/>
  <c r="K17" i="20"/>
  <c r="L17" i="20"/>
  <c r="C18" i="20"/>
  <c r="D18" i="20"/>
  <c r="E18" i="20"/>
  <c r="F18" i="20"/>
  <c r="G18" i="20"/>
  <c r="H18" i="20"/>
  <c r="I18" i="20"/>
  <c r="J18" i="20"/>
  <c r="K18" i="20"/>
  <c r="L18" i="20"/>
  <c r="C19" i="20"/>
  <c r="D19" i="20"/>
  <c r="E19" i="20"/>
  <c r="F19" i="20"/>
  <c r="G19" i="20"/>
  <c r="H19" i="20"/>
  <c r="I19" i="20"/>
  <c r="J19" i="20"/>
  <c r="K19" i="20"/>
  <c r="L19" i="20"/>
  <c r="C20" i="20"/>
  <c r="D20" i="20"/>
  <c r="E20" i="20"/>
  <c r="F20" i="20"/>
  <c r="G20" i="20"/>
  <c r="H20" i="20"/>
  <c r="I20" i="20"/>
  <c r="J20" i="20"/>
  <c r="K20" i="20"/>
  <c r="L20" i="20"/>
  <c r="C21" i="20"/>
  <c r="D21" i="20"/>
  <c r="E21" i="20"/>
  <c r="F21" i="20"/>
  <c r="G21" i="20"/>
  <c r="H21" i="20"/>
  <c r="I21" i="20"/>
  <c r="J21" i="20"/>
  <c r="K21" i="20"/>
  <c r="L21" i="20"/>
  <c r="C22" i="20"/>
  <c r="D22" i="20"/>
  <c r="E22" i="20"/>
  <c r="F22" i="20"/>
  <c r="G22" i="20"/>
  <c r="H22" i="20"/>
  <c r="I22" i="20"/>
  <c r="J22" i="20"/>
  <c r="K22" i="20"/>
  <c r="L22" i="20"/>
  <c r="C23" i="20"/>
  <c r="D23" i="20"/>
  <c r="E23" i="20"/>
  <c r="F23" i="20"/>
  <c r="G23" i="20"/>
  <c r="H23" i="20"/>
  <c r="I23" i="20"/>
  <c r="J23" i="20"/>
  <c r="K23" i="20"/>
  <c r="L23" i="20"/>
  <c r="C24" i="20"/>
  <c r="D24" i="20"/>
  <c r="E24" i="20"/>
  <c r="F24" i="20"/>
  <c r="G24" i="20"/>
  <c r="H24" i="20"/>
  <c r="I24" i="20"/>
  <c r="J24" i="20"/>
  <c r="K24" i="20"/>
  <c r="L24" i="20"/>
  <c r="C25" i="20"/>
  <c r="D25" i="20"/>
  <c r="E25" i="20"/>
  <c r="F25" i="20"/>
  <c r="G25" i="20"/>
  <c r="H25" i="20"/>
  <c r="I25" i="20"/>
  <c r="J25" i="20"/>
  <c r="K25" i="20"/>
  <c r="L25" i="20"/>
  <c r="C26" i="20"/>
  <c r="D26" i="20"/>
  <c r="E26" i="20"/>
  <c r="F26" i="20"/>
  <c r="G26" i="20"/>
  <c r="H26" i="20"/>
  <c r="I26" i="20"/>
  <c r="J26" i="20"/>
  <c r="K26" i="20"/>
  <c r="L26" i="20"/>
  <c r="C27" i="20"/>
  <c r="D27" i="20"/>
  <c r="E27" i="20"/>
  <c r="F27" i="20"/>
  <c r="G27" i="20"/>
  <c r="H27" i="20"/>
  <c r="I27" i="20"/>
  <c r="J27" i="20"/>
  <c r="K27" i="20"/>
  <c r="L27" i="20"/>
  <c r="C28" i="20"/>
  <c r="D28" i="20"/>
  <c r="E28" i="20"/>
  <c r="F28" i="20"/>
  <c r="G28" i="20"/>
  <c r="H28" i="20"/>
  <c r="I28" i="20"/>
  <c r="J28" i="20"/>
  <c r="K28" i="20"/>
  <c r="L28" i="20"/>
  <c r="C29" i="20"/>
  <c r="D29" i="20"/>
  <c r="E29" i="20"/>
  <c r="F29" i="20"/>
  <c r="G29" i="20"/>
  <c r="H29" i="20"/>
  <c r="I29" i="20"/>
  <c r="J29" i="20"/>
  <c r="K29" i="20"/>
  <c r="L29" i="20"/>
  <c r="C30" i="20"/>
  <c r="D30" i="20"/>
  <c r="E30" i="20"/>
  <c r="F30" i="20"/>
  <c r="G30" i="20"/>
  <c r="H30" i="20"/>
  <c r="I30" i="20"/>
  <c r="J30" i="20"/>
  <c r="K30" i="20"/>
  <c r="L30" i="20"/>
  <c r="C31" i="20"/>
  <c r="D31" i="20"/>
  <c r="E31" i="20"/>
  <c r="F31" i="20"/>
  <c r="G31" i="20"/>
  <c r="H31" i="20"/>
  <c r="I31" i="20"/>
  <c r="J31" i="20"/>
  <c r="K31" i="20"/>
  <c r="L31" i="20"/>
  <c r="C32" i="20"/>
  <c r="D32" i="20"/>
  <c r="E32" i="20"/>
  <c r="F32" i="20"/>
  <c r="G32" i="20"/>
  <c r="H32" i="20"/>
  <c r="I32" i="20"/>
  <c r="J32" i="20"/>
  <c r="K32" i="20"/>
  <c r="L32" i="20"/>
  <c r="C33" i="20"/>
  <c r="D33" i="20"/>
  <c r="E33" i="20"/>
  <c r="F33" i="20"/>
  <c r="G33" i="20"/>
  <c r="H33" i="20"/>
  <c r="I33" i="20"/>
  <c r="J33" i="20"/>
  <c r="K33" i="20"/>
  <c r="L33" i="20"/>
  <c r="C34" i="20"/>
  <c r="D34" i="20"/>
  <c r="E34" i="20"/>
  <c r="F34" i="20"/>
  <c r="G34" i="20"/>
  <c r="H34" i="20"/>
  <c r="I34" i="20"/>
  <c r="J34" i="20"/>
  <c r="K34" i="20"/>
  <c r="L34" i="20"/>
  <c r="C35" i="20"/>
  <c r="D35" i="20"/>
  <c r="E35" i="20"/>
  <c r="F35" i="20"/>
  <c r="G35" i="20"/>
  <c r="H35" i="20"/>
  <c r="I35" i="20"/>
  <c r="J35" i="20"/>
  <c r="K35" i="20"/>
  <c r="L35" i="20"/>
  <c r="C36" i="20"/>
  <c r="D36" i="20"/>
  <c r="E36" i="20"/>
  <c r="F36" i="20"/>
  <c r="G36" i="20"/>
  <c r="H36" i="20"/>
  <c r="I36" i="20"/>
  <c r="J36" i="20"/>
  <c r="K36" i="20"/>
  <c r="L36" i="20"/>
  <c r="C37" i="20"/>
  <c r="D37" i="20"/>
  <c r="E37" i="20"/>
  <c r="F37" i="20"/>
  <c r="G37" i="20"/>
  <c r="H37" i="20"/>
  <c r="I37" i="20"/>
  <c r="J37" i="20"/>
  <c r="K37" i="20"/>
  <c r="L37" i="20"/>
  <c r="C38" i="20"/>
  <c r="D38" i="20"/>
  <c r="E38" i="20"/>
  <c r="F38" i="20"/>
  <c r="G38" i="20"/>
  <c r="H38" i="20"/>
  <c r="I38" i="20"/>
  <c r="J38" i="20"/>
  <c r="K38" i="20"/>
  <c r="L38" i="20"/>
  <c r="C39" i="20"/>
  <c r="D39" i="20"/>
  <c r="E39" i="20"/>
  <c r="F39" i="20"/>
  <c r="G39" i="20"/>
  <c r="H39" i="20"/>
  <c r="I39" i="20"/>
  <c r="J39" i="20"/>
  <c r="K39" i="20"/>
  <c r="L39" i="20"/>
  <c r="C40" i="20"/>
  <c r="D40" i="20"/>
  <c r="E40" i="20"/>
  <c r="F40" i="20"/>
  <c r="G40" i="20"/>
  <c r="H40" i="20"/>
  <c r="I40" i="20"/>
  <c r="J40" i="20"/>
  <c r="K40" i="20"/>
  <c r="L40" i="20"/>
  <c r="C41" i="20"/>
  <c r="D41" i="20"/>
  <c r="E41" i="20"/>
  <c r="F41" i="20"/>
  <c r="G41" i="20"/>
  <c r="H41" i="20"/>
  <c r="I41" i="20"/>
  <c r="J41" i="20"/>
  <c r="K41" i="20"/>
  <c r="L41" i="20"/>
  <c r="C42" i="20"/>
  <c r="D42" i="20"/>
  <c r="E42" i="20"/>
  <c r="F42" i="20"/>
  <c r="G42" i="20"/>
  <c r="H42" i="20"/>
  <c r="I42" i="20"/>
  <c r="J42" i="20"/>
  <c r="K42" i="20"/>
  <c r="L42" i="20"/>
  <c r="C43" i="20"/>
  <c r="D43" i="20"/>
  <c r="E43" i="20"/>
  <c r="F43" i="20"/>
  <c r="G43" i="20"/>
  <c r="H43" i="20"/>
  <c r="I43" i="20"/>
  <c r="J43" i="20"/>
  <c r="K43" i="20"/>
  <c r="L43" i="20"/>
  <c r="C44" i="20"/>
  <c r="D44" i="20"/>
  <c r="E44" i="20"/>
  <c r="F44" i="20"/>
  <c r="G44" i="20"/>
  <c r="H44" i="20"/>
  <c r="I44" i="20"/>
  <c r="J44" i="20"/>
  <c r="K44" i="20"/>
  <c r="L44" i="20"/>
  <c r="C45" i="20"/>
  <c r="D45" i="20"/>
  <c r="E45" i="20"/>
  <c r="F45" i="20"/>
  <c r="G45" i="20"/>
  <c r="H45" i="20"/>
  <c r="I45" i="20"/>
  <c r="J45" i="20"/>
  <c r="K45" i="20"/>
  <c r="L45" i="20"/>
  <c r="C46" i="20"/>
  <c r="D46" i="20"/>
  <c r="E46" i="20"/>
  <c r="F46" i="20"/>
  <c r="G46" i="20"/>
  <c r="H46" i="20"/>
  <c r="I46" i="20"/>
  <c r="J46" i="20"/>
  <c r="K46" i="20"/>
  <c r="L46" i="20"/>
  <c r="C47" i="20"/>
  <c r="D47" i="20"/>
  <c r="E47" i="20"/>
  <c r="F47" i="20"/>
  <c r="G47" i="20"/>
  <c r="H47" i="20"/>
  <c r="I47" i="20"/>
  <c r="J47" i="20"/>
  <c r="K47" i="20"/>
  <c r="L47" i="20"/>
  <c r="C48" i="20"/>
  <c r="D48" i="20"/>
  <c r="E48" i="20"/>
  <c r="F48" i="20"/>
  <c r="G48" i="20"/>
  <c r="H48" i="20"/>
  <c r="I48" i="20"/>
  <c r="J48" i="20"/>
  <c r="K48" i="20"/>
  <c r="L48" i="20"/>
  <c r="C49" i="20"/>
  <c r="D49" i="20"/>
  <c r="E49" i="20"/>
  <c r="F49" i="20"/>
  <c r="G49" i="20"/>
  <c r="H49" i="20"/>
  <c r="I49" i="20"/>
  <c r="J49" i="20"/>
  <c r="K49" i="20"/>
  <c r="L49" i="20"/>
  <c r="C50" i="20"/>
  <c r="D50" i="20"/>
  <c r="E50" i="20"/>
  <c r="F50" i="20"/>
  <c r="G50" i="20"/>
  <c r="H50" i="20"/>
  <c r="I50" i="20"/>
  <c r="J50" i="20"/>
  <c r="K50" i="20"/>
  <c r="L50" i="20"/>
  <c r="C51" i="20"/>
  <c r="D51" i="20"/>
  <c r="E51" i="20"/>
  <c r="F51" i="20"/>
  <c r="G51" i="20"/>
  <c r="H51" i="20"/>
  <c r="I51" i="20"/>
  <c r="J51" i="20"/>
  <c r="K51" i="20"/>
  <c r="L51" i="20"/>
  <c r="C52" i="20"/>
  <c r="D52" i="20"/>
  <c r="E52" i="20"/>
  <c r="F52" i="20"/>
  <c r="G52" i="20"/>
  <c r="H52" i="20"/>
  <c r="I52" i="20"/>
  <c r="J52" i="20"/>
  <c r="K52" i="20"/>
  <c r="L52" i="20"/>
  <c r="C53" i="20"/>
  <c r="D53" i="20"/>
  <c r="E53" i="20"/>
  <c r="F53" i="20"/>
  <c r="G53" i="20"/>
  <c r="H53" i="20"/>
  <c r="I53" i="20"/>
  <c r="J53" i="20"/>
  <c r="K53" i="20"/>
  <c r="L53" i="20"/>
  <c r="C54" i="20"/>
  <c r="D54" i="20"/>
  <c r="E54" i="20"/>
  <c r="F54" i="20"/>
  <c r="G54" i="20"/>
  <c r="H54" i="20"/>
  <c r="I54" i="20"/>
  <c r="J54" i="20"/>
  <c r="K54" i="20"/>
  <c r="L54" i="20"/>
  <c r="C55" i="20"/>
  <c r="D55" i="20"/>
  <c r="E55" i="20"/>
  <c r="F55" i="20"/>
  <c r="G55" i="20"/>
  <c r="H55" i="20"/>
  <c r="I55" i="20"/>
  <c r="J55" i="20"/>
  <c r="K55" i="20"/>
  <c r="L55" i="20"/>
  <c r="C56" i="20"/>
  <c r="D56" i="20"/>
  <c r="E56" i="20"/>
  <c r="F56" i="20"/>
  <c r="G56" i="20"/>
  <c r="H56" i="20"/>
  <c r="I56" i="20"/>
  <c r="J56" i="20"/>
  <c r="K56" i="20"/>
  <c r="L56" i="20"/>
  <c r="C57" i="20"/>
  <c r="D57" i="20"/>
  <c r="E57" i="20"/>
  <c r="F57" i="20"/>
  <c r="G57" i="20"/>
  <c r="H57" i="20"/>
  <c r="I57" i="20"/>
  <c r="J57" i="20"/>
  <c r="K57" i="20"/>
  <c r="L57" i="20"/>
  <c r="C58" i="20"/>
  <c r="D58" i="20"/>
  <c r="E58" i="20"/>
  <c r="F58" i="20"/>
  <c r="G58" i="20"/>
  <c r="H58" i="20"/>
  <c r="I58" i="20"/>
  <c r="J58" i="20"/>
  <c r="K58" i="20"/>
  <c r="L58" i="20"/>
  <c r="C59" i="20"/>
  <c r="D59" i="20"/>
  <c r="E59" i="20"/>
  <c r="F59" i="20"/>
  <c r="G59" i="20"/>
  <c r="H59" i="20"/>
  <c r="I59" i="20"/>
  <c r="J59" i="20"/>
  <c r="K59" i="20"/>
  <c r="L59" i="20"/>
  <c r="C60" i="20"/>
  <c r="D60" i="20"/>
  <c r="E60" i="20"/>
  <c r="F60" i="20"/>
  <c r="G60" i="20"/>
  <c r="H60" i="20"/>
  <c r="I60" i="20"/>
  <c r="J60" i="20"/>
  <c r="K60" i="20"/>
  <c r="L60" i="20"/>
  <c r="C61" i="20"/>
  <c r="D61" i="20"/>
  <c r="E61" i="20"/>
  <c r="F61" i="20"/>
  <c r="G61" i="20"/>
  <c r="H61" i="20"/>
  <c r="I61" i="20"/>
  <c r="J61" i="20"/>
  <c r="K61" i="20"/>
  <c r="L61" i="20"/>
  <c r="C62" i="20"/>
  <c r="D62" i="20"/>
  <c r="E62" i="20"/>
  <c r="F62" i="20"/>
  <c r="G62" i="20"/>
  <c r="H62" i="20"/>
  <c r="I62" i="20"/>
  <c r="J62" i="20"/>
  <c r="K62" i="20"/>
  <c r="L62" i="20"/>
  <c r="C63" i="20"/>
  <c r="D63" i="20"/>
  <c r="E63" i="20"/>
  <c r="F63" i="20"/>
  <c r="G63" i="20"/>
  <c r="H63" i="20"/>
  <c r="I63" i="20"/>
  <c r="J63" i="20"/>
  <c r="K63" i="20"/>
  <c r="L63" i="20"/>
  <c r="C64" i="20"/>
  <c r="D64" i="20"/>
  <c r="E64" i="20"/>
  <c r="F64" i="20"/>
  <c r="G64" i="20"/>
  <c r="H64" i="20"/>
  <c r="I64" i="20"/>
  <c r="J64" i="20"/>
  <c r="K64" i="20"/>
  <c r="L64" i="20"/>
  <c r="C65" i="20"/>
  <c r="D65" i="20"/>
  <c r="E65" i="20"/>
  <c r="F65" i="20"/>
  <c r="G65" i="20"/>
  <c r="H65" i="20"/>
  <c r="I65" i="20"/>
  <c r="J65" i="20"/>
  <c r="K65" i="20"/>
  <c r="L65" i="20"/>
  <c r="C66" i="20"/>
  <c r="D66" i="20"/>
  <c r="E66" i="20"/>
  <c r="F66" i="20"/>
  <c r="G66" i="20"/>
  <c r="H66" i="20"/>
  <c r="I66" i="20"/>
  <c r="J66" i="20"/>
  <c r="K66" i="20"/>
  <c r="L66" i="20"/>
  <c r="C67" i="20"/>
  <c r="D67" i="20"/>
  <c r="E67" i="20"/>
  <c r="F67" i="20"/>
  <c r="G67" i="20"/>
  <c r="H67" i="20"/>
  <c r="I67" i="20"/>
  <c r="J67" i="20"/>
  <c r="K67" i="20"/>
  <c r="L67" i="20"/>
  <c r="C68" i="20"/>
  <c r="D68" i="20"/>
  <c r="E68" i="20"/>
  <c r="F68" i="20"/>
  <c r="G68" i="20"/>
  <c r="H68" i="20"/>
  <c r="I68" i="20"/>
  <c r="J68" i="20"/>
  <c r="K68" i="20"/>
  <c r="L68" i="20"/>
  <c r="C69" i="20"/>
  <c r="D69" i="20"/>
  <c r="E69" i="20"/>
  <c r="F69" i="20"/>
  <c r="G69" i="20"/>
  <c r="H69" i="20"/>
  <c r="I69" i="20"/>
  <c r="J69" i="20"/>
  <c r="K69" i="20"/>
  <c r="L69" i="20"/>
  <c r="C70" i="20"/>
  <c r="D70" i="20"/>
  <c r="E70" i="20"/>
  <c r="F70" i="20"/>
  <c r="G70" i="20"/>
  <c r="H70" i="20"/>
  <c r="I70" i="20"/>
  <c r="J70" i="20"/>
  <c r="K70" i="20"/>
  <c r="L70" i="20"/>
  <c r="C71" i="20"/>
  <c r="D71" i="20"/>
  <c r="E71" i="20"/>
  <c r="F71" i="20"/>
  <c r="G71" i="20"/>
  <c r="H71" i="20"/>
  <c r="I71" i="20"/>
  <c r="J71" i="20"/>
  <c r="K71" i="20"/>
  <c r="L71" i="20"/>
  <c r="C72" i="20"/>
  <c r="D72" i="20"/>
  <c r="E72" i="20"/>
  <c r="F72" i="20"/>
  <c r="G72" i="20"/>
  <c r="H72" i="20"/>
  <c r="I72" i="20"/>
  <c r="J72" i="20"/>
  <c r="K72" i="20"/>
  <c r="L72" i="20"/>
  <c r="C73" i="20"/>
  <c r="D73" i="20"/>
  <c r="E73" i="20"/>
  <c r="F73" i="20"/>
  <c r="G73" i="20"/>
  <c r="H73" i="20"/>
  <c r="I73" i="20"/>
  <c r="J73" i="20"/>
  <c r="K73" i="20"/>
  <c r="L73" i="20"/>
  <c r="C74" i="20"/>
  <c r="D74" i="20"/>
  <c r="E74" i="20"/>
  <c r="F74" i="20"/>
  <c r="G74" i="20"/>
  <c r="H74" i="20"/>
  <c r="I74" i="20"/>
  <c r="J74" i="20"/>
  <c r="K74" i="20"/>
  <c r="L74" i="20"/>
  <c r="C75" i="20"/>
  <c r="D75" i="20"/>
  <c r="E75" i="20"/>
  <c r="F75" i="20"/>
  <c r="G75" i="20"/>
  <c r="H75" i="20"/>
  <c r="I75" i="20"/>
  <c r="J75" i="20"/>
  <c r="K75" i="20"/>
  <c r="L75" i="20"/>
  <c r="C76" i="20"/>
  <c r="D76" i="20"/>
  <c r="E76" i="20"/>
  <c r="F76" i="20"/>
  <c r="G76" i="20"/>
  <c r="H76" i="20"/>
  <c r="I76" i="20"/>
  <c r="J76" i="20"/>
  <c r="K76" i="20"/>
  <c r="L76" i="20"/>
  <c r="C77" i="20"/>
  <c r="D77" i="20"/>
  <c r="E77" i="20"/>
  <c r="F77" i="20"/>
  <c r="G77" i="20"/>
  <c r="H77" i="20"/>
  <c r="I77" i="20"/>
  <c r="J77" i="20"/>
  <c r="K77" i="20"/>
  <c r="L77" i="20"/>
  <c r="C78" i="20"/>
  <c r="D78" i="20"/>
  <c r="E78" i="20"/>
  <c r="F78" i="20"/>
  <c r="G78" i="20"/>
  <c r="H78" i="20"/>
  <c r="I78" i="20"/>
  <c r="J78" i="20"/>
  <c r="K78" i="20"/>
  <c r="L78" i="20"/>
  <c r="C79" i="20"/>
  <c r="D79" i="20"/>
  <c r="E79" i="20"/>
  <c r="F79" i="20"/>
  <c r="G79" i="20"/>
  <c r="H79" i="20"/>
  <c r="I79" i="20"/>
  <c r="J79" i="20"/>
  <c r="K79" i="20"/>
  <c r="L79" i="20"/>
  <c r="C80" i="20"/>
  <c r="D80" i="20"/>
  <c r="E80" i="20"/>
  <c r="F80" i="20"/>
  <c r="G80" i="20"/>
  <c r="H80" i="20"/>
  <c r="I80" i="20"/>
  <c r="J80" i="20"/>
  <c r="K80" i="20"/>
  <c r="L80" i="20"/>
  <c r="C81" i="20"/>
  <c r="D81" i="20"/>
  <c r="E81" i="20"/>
  <c r="F81" i="20"/>
  <c r="G81" i="20"/>
  <c r="H81" i="20"/>
  <c r="I81" i="20"/>
  <c r="J81" i="20"/>
  <c r="K81" i="20"/>
  <c r="L81" i="20"/>
  <c r="C82" i="20"/>
  <c r="D82" i="20"/>
  <c r="E82" i="20"/>
  <c r="F82" i="20"/>
  <c r="G82" i="20"/>
  <c r="H82" i="20"/>
  <c r="I82" i="20"/>
  <c r="J82" i="20"/>
  <c r="K82" i="20"/>
  <c r="L82" i="20"/>
  <c r="C83" i="20"/>
  <c r="D83" i="20"/>
  <c r="E83" i="20"/>
  <c r="F83" i="20"/>
  <c r="G83" i="20"/>
  <c r="H83" i="20"/>
  <c r="I83" i="20"/>
  <c r="J83" i="20"/>
  <c r="K83" i="20"/>
  <c r="L83" i="20"/>
  <c r="C84" i="20"/>
  <c r="D84" i="20"/>
  <c r="E84" i="20"/>
  <c r="F84" i="20"/>
  <c r="G84" i="20"/>
  <c r="H84" i="20"/>
  <c r="I84" i="20"/>
  <c r="J84" i="20"/>
  <c r="K84" i="20"/>
  <c r="L84" i="20"/>
  <c r="C85" i="20"/>
  <c r="D85" i="20"/>
  <c r="E85" i="20"/>
  <c r="F85" i="20"/>
  <c r="G85" i="20"/>
  <c r="H85" i="20"/>
  <c r="I85" i="20"/>
  <c r="J85" i="20"/>
  <c r="K85" i="20"/>
  <c r="L85" i="20"/>
  <c r="C86" i="20"/>
  <c r="D86" i="20"/>
  <c r="E86" i="20"/>
  <c r="F86" i="20"/>
  <c r="G86" i="20"/>
  <c r="H86" i="20"/>
  <c r="I86" i="20"/>
  <c r="J86" i="20"/>
  <c r="K86" i="20"/>
  <c r="L86" i="20"/>
  <c r="C87" i="20"/>
  <c r="D87" i="20"/>
  <c r="E87" i="20"/>
  <c r="F87" i="20"/>
  <c r="G87" i="20"/>
  <c r="H87" i="20"/>
  <c r="I87" i="20"/>
  <c r="J87" i="20"/>
  <c r="K87" i="20"/>
  <c r="L87" i="20"/>
  <c r="C88" i="20"/>
  <c r="D88" i="20"/>
  <c r="E88" i="20"/>
  <c r="F88" i="20"/>
  <c r="G88" i="20"/>
  <c r="H88" i="20"/>
  <c r="I88" i="20"/>
  <c r="J88" i="20"/>
  <c r="K88" i="20"/>
  <c r="L88" i="20"/>
  <c r="C89" i="20"/>
  <c r="D89" i="20"/>
  <c r="E89" i="20"/>
  <c r="F89" i="20"/>
  <c r="G89" i="20"/>
  <c r="H89" i="20"/>
  <c r="I89" i="20"/>
  <c r="J89" i="20"/>
  <c r="K89" i="20"/>
  <c r="L89" i="20"/>
  <c r="C90" i="20"/>
  <c r="D90" i="20"/>
  <c r="E90" i="20"/>
  <c r="F90" i="20"/>
  <c r="G90" i="20"/>
  <c r="H90" i="20"/>
  <c r="I90" i="20"/>
  <c r="J90" i="20"/>
  <c r="K90" i="20"/>
  <c r="L90" i="20"/>
  <c r="C91" i="20"/>
  <c r="D91" i="20"/>
  <c r="E91" i="20"/>
  <c r="F91" i="20"/>
  <c r="G91" i="20"/>
  <c r="H91" i="20"/>
  <c r="I91" i="20"/>
  <c r="J91" i="20"/>
  <c r="K91" i="20"/>
  <c r="L91" i="20"/>
  <c r="C92" i="20"/>
  <c r="D92" i="20"/>
  <c r="E92" i="20"/>
  <c r="F92" i="20"/>
  <c r="G92" i="20"/>
  <c r="H92" i="20"/>
  <c r="I92" i="20"/>
  <c r="J92" i="20"/>
  <c r="K92" i="20"/>
  <c r="L92" i="20"/>
  <c r="C93" i="20"/>
  <c r="D93" i="20"/>
  <c r="E93" i="20"/>
  <c r="F93" i="20"/>
  <c r="G93" i="20"/>
  <c r="H93" i="20"/>
  <c r="I93" i="20"/>
  <c r="J93" i="20"/>
  <c r="K93" i="20"/>
  <c r="L93" i="20"/>
  <c r="C94" i="20"/>
  <c r="D94" i="20"/>
  <c r="E94" i="20"/>
  <c r="F94" i="20"/>
  <c r="G94" i="20"/>
  <c r="H94" i="20"/>
  <c r="I94" i="20"/>
  <c r="J94" i="20"/>
  <c r="K94" i="20"/>
  <c r="L94" i="20"/>
  <c r="C95" i="20"/>
  <c r="D95" i="20"/>
  <c r="E95" i="20"/>
  <c r="F95" i="20"/>
  <c r="G95" i="20"/>
  <c r="H95" i="20"/>
  <c r="I95" i="20"/>
  <c r="J95" i="20"/>
  <c r="K95" i="20"/>
  <c r="L95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50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4" i="20"/>
  <c r="C4" i="19"/>
  <c r="D4" i="19"/>
  <c r="E4" i="19"/>
  <c r="F4" i="19"/>
  <c r="G4" i="19"/>
  <c r="H4" i="19"/>
  <c r="I4" i="19"/>
  <c r="J4" i="19"/>
  <c r="K4" i="19"/>
  <c r="L4" i="19"/>
  <c r="C5" i="19"/>
  <c r="D5" i="19"/>
  <c r="E5" i="19"/>
  <c r="F5" i="19"/>
  <c r="G5" i="19"/>
  <c r="H5" i="19"/>
  <c r="I5" i="19"/>
  <c r="J5" i="19"/>
  <c r="K5" i="19"/>
  <c r="L5" i="19"/>
  <c r="C6" i="19"/>
  <c r="D6" i="19"/>
  <c r="E6" i="19"/>
  <c r="F6" i="19"/>
  <c r="G6" i="19"/>
  <c r="H6" i="19"/>
  <c r="I6" i="19"/>
  <c r="J6" i="19"/>
  <c r="K6" i="19"/>
  <c r="L6" i="19"/>
  <c r="C7" i="19"/>
  <c r="D7" i="19"/>
  <c r="E7" i="19"/>
  <c r="F7" i="19"/>
  <c r="G7" i="19"/>
  <c r="H7" i="19"/>
  <c r="I7" i="19"/>
  <c r="J7" i="19"/>
  <c r="K7" i="19"/>
  <c r="L7" i="19"/>
  <c r="C8" i="19"/>
  <c r="D8" i="19"/>
  <c r="E8" i="19"/>
  <c r="F8" i="19"/>
  <c r="G8" i="19"/>
  <c r="H8" i="19"/>
  <c r="I8" i="19"/>
  <c r="J8" i="19"/>
  <c r="K8" i="19"/>
  <c r="L8" i="19"/>
  <c r="C9" i="19"/>
  <c r="D9" i="19"/>
  <c r="E9" i="19"/>
  <c r="F9" i="19"/>
  <c r="G9" i="19"/>
  <c r="H9" i="19"/>
  <c r="I9" i="19"/>
  <c r="J9" i="19"/>
  <c r="K9" i="19"/>
  <c r="L9" i="19"/>
  <c r="C10" i="19"/>
  <c r="D10" i="19"/>
  <c r="E10" i="19"/>
  <c r="F10" i="19"/>
  <c r="G10" i="19"/>
  <c r="H10" i="19"/>
  <c r="I10" i="19"/>
  <c r="J10" i="19"/>
  <c r="K10" i="19"/>
  <c r="L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14" i="19"/>
  <c r="D14" i="19"/>
  <c r="E14" i="19"/>
  <c r="F14" i="19"/>
  <c r="G14" i="19"/>
  <c r="H14" i="19"/>
  <c r="I14" i="19"/>
  <c r="J14" i="19"/>
  <c r="K14" i="19"/>
  <c r="L14" i="19"/>
  <c r="C15" i="19"/>
  <c r="D15" i="19"/>
  <c r="E15" i="19"/>
  <c r="F15" i="19"/>
  <c r="G15" i="19"/>
  <c r="H15" i="19"/>
  <c r="I15" i="19"/>
  <c r="J15" i="19"/>
  <c r="K15" i="19"/>
  <c r="L15" i="19"/>
  <c r="C16" i="19"/>
  <c r="D16" i="19"/>
  <c r="E16" i="19"/>
  <c r="F16" i="19"/>
  <c r="G16" i="19"/>
  <c r="H16" i="19"/>
  <c r="I16" i="19"/>
  <c r="J16" i="19"/>
  <c r="K16" i="19"/>
  <c r="L16" i="19"/>
  <c r="C17" i="19"/>
  <c r="D17" i="19"/>
  <c r="E17" i="19"/>
  <c r="F17" i="19"/>
  <c r="G17" i="19"/>
  <c r="H17" i="19"/>
  <c r="I17" i="19"/>
  <c r="J17" i="19"/>
  <c r="K17" i="19"/>
  <c r="L17" i="19"/>
  <c r="C18" i="19"/>
  <c r="D18" i="19"/>
  <c r="E18" i="19"/>
  <c r="F18" i="19"/>
  <c r="G18" i="19"/>
  <c r="H18" i="19"/>
  <c r="I18" i="19"/>
  <c r="J18" i="19"/>
  <c r="K18" i="19"/>
  <c r="L18" i="19"/>
  <c r="C19" i="19"/>
  <c r="D19" i="19"/>
  <c r="E19" i="19"/>
  <c r="F19" i="19"/>
  <c r="G19" i="19"/>
  <c r="H19" i="19"/>
  <c r="I19" i="19"/>
  <c r="J19" i="19"/>
  <c r="K19" i="19"/>
  <c r="L19" i="19"/>
  <c r="C20" i="19"/>
  <c r="D20" i="19"/>
  <c r="E20" i="19"/>
  <c r="F20" i="19"/>
  <c r="G20" i="19"/>
  <c r="H20" i="19"/>
  <c r="I20" i="19"/>
  <c r="J20" i="19"/>
  <c r="K20" i="19"/>
  <c r="L20" i="19"/>
  <c r="C21" i="19"/>
  <c r="D21" i="19"/>
  <c r="E21" i="19"/>
  <c r="F21" i="19"/>
  <c r="G21" i="19"/>
  <c r="H21" i="19"/>
  <c r="I21" i="19"/>
  <c r="J21" i="19"/>
  <c r="K21" i="19"/>
  <c r="L21" i="19"/>
  <c r="C22" i="19"/>
  <c r="D22" i="19"/>
  <c r="E22" i="19"/>
  <c r="F22" i="19"/>
  <c r="G22" i="19"/>
  <c r="H22" i="19"/>
  <c r="I22" i="19"/>
  <c r="J22" i="19"/>
  <c r="K22" i="19"/>
  <c r="L22" i="19"/>
  <c r="C23" i="19"/>
  <c r="D23" i="19"/>
  <c r="E23" i="19"/>
  <c r="F23" i="19"/>
  <c r="G23" i="19"/>
  <c r="H23" i="19"/>
  <c r="I23" i="19"/>
  <c r="J23" i="19"/>
  <c r="K23" i="19"/>
  <c r="L23" i="19"/>
  <c r="C24" i="19"/>
  <c r="D24" i="19"/>
  <c r="E24" i="19"/>
  <c r="F24" i="19"/>
  <c r="G24" i="19"/>
  <c r="H24" i="19"/>
  <c r="I24" i="19"/>
  <c r="J24" i="19"/>
  <c r="K24" i="19"/>
  <c r="L24" i="19"/>
  <c r="C25" i="19"/>
  <c r="D25" i="19"/>
  <c r="E25" i="19"/>
  <c r="F25" i="19"/>
  <c r="G25" i="19"/>
  <c r="H25" i="19"/>
  <c r="I25" i="19"/>
  <c r="J25" i="19"/>
  <c r="K25" i="19"/>
  <c r="L25" i="19"/>
  <c r="C26" i="19"/>
  <c r="D26" i="19"/>
  <c r="E26" i="19"/>
  <c r="F26" i="19"/>
  <c r="G26" i="19"/>
  <c r="H26" i="19"/>
  <c r="I26" i="19"/>
  <c r="J26" i="19"/>
  <c r="K26" i="19"/>
  <c r="L26" i="19"/>
  <c r="C27" i="19"/>
  <c r="D27" i="19"/>
  <c r="E27" i="19"/>
  <c r="F27" i="19"/>
  <c r="G27" i="19"/>
  <c r="H27" i="19"/>
  <c r="I27" i="19"/>
  <c r="J27" i="19"/>
  <c r="K27" i="19"/>
  <c r="L27" i="19"/>
  <c r="C28" i="19"/>
  <c r="D28" i="19"/>
  <c r="E28" i="19"/>
  <c r="F28" i="19"/>
  <c r="G28" i="19"/>
  <c r="H28" i="19"/>
  <c r="I28" i="19"/>
  <c r="J28" i="19"/>
  <c r="K28" i="19"/>
  <c r="L28" i="19"/>
  <c r="C29" i="19"/>
  <c r="D29" i="19"/>
  <c r="E29" i="19"/>
  <c r="F29" i="19"/>
  <c r="G29" i="19"/>
  <c r="H29" i="19"/>
  <c r="I29" i="19"/>
  <c r="J29" i="19"/>
  <c r="K29" i="19"/>
  <c r="L29" i="19"/>
  <c r="C30" i="19"/>
  <c r="D30" i="19"/>
  <c r="E30" i="19"/>
  <c r="F30" i="19"/>
  <c r="G30" i="19"/>
  <c r="H30" i="19"/>
  <c r="I30" i="19"/>
  <c r="J30" i="19"/>
  <c r="K30" i="19"/>
  <c r="L30" i="19"/>
  <c r="C31" i="19"/>
  <c r="D31" i="19"/>
  <c r="E31" i="19"/>
  <c r="F31" i="19"/>
  <c r="G31" i="19"/>
  <c r="H31" i="19"/>
  <c r="I31" i="19"/>
  <c r="J31" i="19"/>
  <c r="K31" i="19"/>
  <c r="L31" i="19"/>
  <c r="C32" i="19"/>
  <c r="D32" i="19"/>
  <c r="E32" i="19"/>
  <c r="F32" i="19"/>
  <c r="G32" i="19"/>
  <c r="H32" i="19"/>
  <c r="I32" i="19"/>
  <c r="J32" i="19"/>
  <c r="K32" i="19"/>
  <c r="L32" i="19"/>
  <c r="C33" i="19"/>
  <c r="D33" i="19"/>
  <c r="E33" i="19"/>
  <c r="F33" i="19"/>
  <c r="G33" i="19"/>
  <c r="H33" i="19"/>
  <c r="I33" i="19"/>
  <c r="J33" i="19"/>
  <c r="K33" i="19"/>
  <c r="L33" i="19"/>
  <c r="C34" i="19"/>
  <c r="D34" i="19"/>
  <c r="E34" i="19"/>
  <c r="F34" i="19"/>
  <c r="G34" i="19"/>
  <c r="H34" i="19"/>
  <c r="I34" i="19"/>
  <c r="J34" i="19"/>
  <c r="K34" i="19"/>
  <c r="L34" i="19"/>
  <c r="C35" i="19"/>
  <c r="D35" i="19"/>
  <c r="E35" i="19"/>
  <c r="F35" i="19"/>
  <c r="G35" i="19"/>
  <c r="H35" i="19"/>
  <c r="I35" i="19"/>
  <c r="J35" i="19"/>
  <c r="K35" i="19"/>
  <c r="L35" i="19"/>
  <c r="C36" i="19"/>
  <c r="D36" i="19"/>
  <c r="E36" i="19"/>
  <c r="F36" i="19"/>
  <c r="G36" i="19"/>
  <c r="H36" i="19"/>
  <c r="I36" i="19"/>
  <c r="J36" i="19"/>
  <c r="K36" i="19"/>
  <c r="L36" i="19"/>
  <c r="C37" i="19"/>
  <c r="D37" i="19"/>
  <c r="E37" i="19"/>
  <c r="F37" i="19"/>
  <c r="G37" i="19"/>
  <c r="H37" i="19"/>
  <c r="I37" i="19"/>
  <c r="J37" i="19"/>
  <c r="K37" i="19"/>
  <c r="L37" i="19"/>
  <c r="C38" i="19"/>
  <c r="D38" i="19"/>
  <c r="E38" i="19"/>
  <c r="F38" i="19"/>
  <c r="G38" i="19"/>
  <c r="H38" i="19"/>
  <c r="I38" i="19"/>
  <c r="J38" i="19"/>
  <c r="K38" i="19"/>
  <c r="L38" i="19"/>
  <c r="C39" i="19"/>
  <c r="D39" i="19"/>
  <c r="E39" i="19"/>
  <c r="F39" i="19"/>
  <c r="G39" i="19"/>
  <c r="H39" i="19"/>
  <c r="I39" i="19"/>
  <c r="J39" i="19"/>
  <c r="K39" i="19"/>
  <c r="L39" i="19"/>
  <c r="C40" i="19"/>
  <c r="D40" i="19"/>
  <c r="E40" i="19"/>
  <c r="F40" i="19"/>
  <c r="G40" i="19"/>
  <c r="H40" i="19"/>
  <c r="I40" i="19"/>
  <c r="J40" i="19"/>
  <c r="K40" i="19"/>
  <c r="L40" i="19"/>
  <c r="C41" i="19"/>
  <c r="D41" i="19"/>
  <c r="E41" i="19"/>
  <c r="F41" i="19"/>
  <c r="G41" i="19"/>
  <c r="H41" i="19"/>
  <c r="I41" i="19"/>
  <c r="J41" i="19"/>
  <c r="K41" i="19"/>
  <c r="L41" i="19"/>
  <c r="C42" i="19"/>
  <c r="D42" i="19"/>
  <c r="E42" i="19"/>
  <c r="F42" i="19"/>
  <c r="G42" i="19"/>
  <c r="H42" i="19"/>
  <c r="I42" i="19"/>
  <c r="J42" i="19"/>
  <c r="K42" i="19"/>
  <c r="L42" i="19"/>
  <c r="C43" i="19"/>
  <c r="D43" i="19"/>
  <c r="E43" i="19"/>
  <c r="F43" i="19"/>
  <c r="G43" i="19"/>
  <c r="H43" i="19"/>
  <c r="I43" i="19"/>
  <c r="J43" i="19"/>
  <c r="K43" i="19"/>
  <c r="L43" i="19"/>
  <c r="C44" i="19"/>
  <c r="D44" i="19"/>
  <c r="E44" i="19"/>
  <c r="F44" i="19"/>
  <c r="G44" i="19"/>
  <c r="H44" i="19"/>
  <c r="I44" i="19"/>
  <c r="J44" i="19"/>
  <c r="K44" i="19"/>
  <c r="L44" i="19"/>
  <c r="C45" i="19"/>
  <c r="D45" i="19"/>
  <c r="E45" i="19"/>
  <c r="F45" i="19"/>
  <c r="G45" i="19"/>
  <c r="H45" i="19"/>
  <c r="I45" i="19"/>
  <c r="J45" i="19"/>
  <c r="K45" i="19"/>
  <c r="L45" i="19"/>
  <c r="C46" i="19"/>
  <c r="D46" i="19"/>
  <c r="E46" i="19"/>
  <c r="F46" i="19"/>
  <c r="G46" i="19"/>
  <c r="H46" i="19"/>
  <c r="I46" i="19"/>
  <c r="J46" i="19"/>
  <c r="K46" i="19"/>
  <c r="L46" i="19"/>
  <c r="C47" i="19"/>
  <c r="D47" i="19"/>
  <c r="E47" i="19"/>
  <c r="F47" i="19"/>
  <c r="G47" i="19"/>
  <c r="H47" i="19"/>
  <c r="I47" i="19"/>
  <c r="J47" i="19"/>
  <c r="K47" i="19"/>
  <c r="L47" i="19"/>
  <c r="C48" i="19"/>
  <c r="D48" i="19"/>
  <c r="E48" i="19"/>
  <c r="F48" i="19"/>
  <c r="G48" i="19"/>
  <c r="H48" i="19"/>
  <c r="I48" i="19"/>
  <c r="J48" i="19"/>
  <c r="K48" i="19"/>
  <c r="L48" i="19"/>
  <c r="C49" i="19"/>
  <c r="D49" i="19"/>
  <c r="E49" i="19"/>
  <c r="F49" i="19"/>
  <c r="G49" i="19"/>
  <c r="H49" i="19"/>
  <c r="I49" i="19"/>
  <c r="J49" i="19"/>
  <c r="K49" i="19"/>
  <c r="L49" i="19"/>
  <c r="C50" i="19"/>
  <c r="D50" i="19"/>
  <c r="E50" i="19"/>
  <c r="F50" i="19"/>
  <c r="G50" i="19"/>
  <c r="H50" i="19"/>
  <c r="I50" i="19"/>
  <c r="J50" i="19"/>
  <c r="K50" i="19"/>
  <c r="L50" i="19"/>
  <c r="C51" i="19"/>
  <c r="D51" i="19"/>
  <c r="E51" i="19"/>
  <c r="F51" i="19"/>
  <c r="G51" i="19"/>
  <c r="H51" i="19"/>
  <c r="I51" i="19"/>
  <c r="J51" i="19"/>
  <c r="K51" i="19"/>
  <c r="L51" i="19"/>
  <c r="C52" i="19"/>
  <c r="D52" i="19"/>
  <c r="E52" i="19"/>
  <c r="F52" i="19"/>
  <c r="G52" i="19"/>
  <c r="H52" i="19"/>
  <c r="I52" i="19"/>
  <c r="J52" i="19"/>
  <c r="K52" i="19"/>
  <c r="L52" i="19"/>
  <c r="C53" i="19"/>
  <c r="D53" i="19"/>
  <c r="E53" i="19"/>
  <c r="F53" i="19"/>
  <c r="G53" i="19"/>
  <c r="H53" i="19"/>
  <c r="I53" i="19"/>
  <c r="J53" i="19"/>
  <c r="K53" i="19"/>
  <c r="L53" i="19"/>
  <c r="C54" i="19"/>
  <c r="D54" i="19"/>
  <c r="E54" i="19"/>
  <c r="F54" i="19"/>
  <c r="G54" i="19"/>
  <c r="H54" i="19"/>
  <c r="I54" i="19"/>
  <c r="J54" i="19"/>
  <c r="K54" i="19"/>
  <c r="L54" i="19"/>
  <c r="C55" i="19"/>
  <c r="D55" i="19"/>
  <c r="E55" i="19"/>
  <c r="F55" i="19"/>
  <c r="G55" i="19"/>
  <c r="H55" i="19"/>
  <c r="I55" i="19"/>
  <c r="J55" i="19"/>
  <c r="K55" i="19"/>
  <c r="L55" i="19"/>
  <c r="C56" i="19"/>
  <c r="D56" i="19"/>
  <c r="E56" i="19"/>
  <c r="F56" i="19"/>
  <c r="G56" i="19"/>
  <c r="H56" i="19"/>
  <c r="I56" i="19"/>
  <c r="J56" i="19"/>
  <c r="K56" i="19"/>
  <c r="L56" i="19"/>
  <c r="C57" i="19"/>
  <c r="D57" i="19"/>
  <c r="E57" i="19"/>
  <c r="F57" i="19"/>
  <c r="G57" i="19"/>
  <c r="H57" i="19"/>
  <c r="I57" i="19"/>
  <c r="J57" i="19"/>
  <c r="K57" i="19"/>
  <c r="L57" i="19"/>
  <c r="C58" i="19"/>
  <c r="D58" i="19"/>
  <c r="E58" i="19"/>
  <c r="F58" i="19"/>
  <c r="G58" i="19"/>
  <c r="H58" i="19"/>
  <c r="I58" i="19"/>
  <c r="J58" i="19"/>
  <c r="K58" i="19"/>
  <c r="L58" i="19"/>
  <c r="C59" i="19"/>
  <c r="D59" i="19"/>
  <c r="E59" i="19"/>
  <c r="F59" i="19"/>
  <c r="G59" i="19"/>
  <c r="H59" i="19"/>
  <c r="I59" i="19"/>
  <c r="J59" i="19"/>
  <c r="K59" i="19"/>
  <c r="L59" i="19"/>
  <c r="C60" i="19"/>
  <c r="D60" i="19"/>
  <c r="E60" i="19"/>
  <c r="F60" i="19"/>
  <c r="G60" i="19"/>
  <c r="H60" i="19"/>
  <c r="I60" i="19"/>
  <c r="J60" i="19"/>
  <c r="K60" i="19"/>
  <c r="L60" i="19"/>
  <c r="C61" i="19"/>
  <c r="D61" i="19"/>
  <c r="E61" i="19"/>
  <c r="F61" i="19"/>
  <c r="G61" i="19"/>
  <c r="H61" i="19"/>
  <c r="I61" i="19"/>
  <c r="J61" i="19"/>
  <c r="K61" i="19"/>
  <c r="L61" i="19"/>
  <c r="C62" i="19"/>
  <c r="D62" i="19"/>
  <c r="E62" i="19"/>
  <c r="F62" i="19"/>
  <c r="G62" i="19"/>
  <c r="H62" i="19"/>
  <c r="I62" i="19"/>
  <c r="J62" i="19"/>
  <c r="K62" i="19"/>
  <c r="L62" i="19"/>
  <c r="C63" i="19"/>
  <c r="D63" i="19"/>
  <c r="E63" i="19"/>
  <c r="F63" i="19"/>
  <c r="G63" i="19"/>
  <c r="H63" i="19"/>
  <c r="I63" i="19"/>
  <c r="J63" i="19"/>
  <c r="K63" i="19"/>
  <c r="L63" i="19"/>
  <c r="C64" i="19"/>
  <c r="D64" i="19"/>
  <c r="E64" i="19"/>
  <c r="F64" i="19"/>
  <c r="G64" i="19"/>
  <c r="H64" i="19"/>
  <c r="I64" i="19"/>
  <c r="J64" i="19"/>
  <c r="K64" i="19"/>
  <c r="L64" i="19"/>
  <c r="C65" i="19"/>
  <c r="D65" i="19"/>
  <c r="E65" i="19"/>
  <c r="F65" i="19"/>
  <c r="G65" i="19"/>
  <c r="H65" i="19"/>
  <c r="I65" i="19"/>
  <c r="J65" i="19"/>
  <c r="K65" i="19"/>
  <c r="L65" i="19"/>
  <c r="C66" i="19"/>
  <c r="D66" i="19"/>
  <c r="E66" i="19"/>
  <c r="F66" i="19"/>
  <c r="G66" i="19"/>
  <c r="H66" i="19"/>
  <c r="I66" i="19"/>
  <c r="J66" i="19"/>
  <c r="K66" i="19"/>
  <c r="L66" i="19"/>
  <c r="C67" i="19"/>
  <c r="D67" i="19"/>
  <c r="E67" i="19"/>
  <c r="F67" i="19"/>
  <c r="G67" i="19"/>
  <c r="H67" i="19"/>
  <c r="I67" i="19"/>
  <c r="J67" i="19"/>
  <c r="K67" i="19"/>
  <c r="L67" i="19"/>
  <c r="C68" i="19"/>
  <c r="D68" i="19"/>
  <c r="E68" i="19"/>
  <c r="F68" i="19"/>
  <c r="G68" i="19"/>
  <c r="H68" i="19"/>
  <c r="I68" i="19"/>
  <c r="J68" i="19"/>
  <c r="K68" i="19"/>
  <c r="L68" i="19"/>
  <c r="C69" i="19"/>
  <c r="D69" i="19"/>
  <c r="E69" i="19"/>
  <c r="F69" i="19"/>
  <c r="G69" i="19"/>
  <c r="H69" i="19"/>
  <c r="I69" i="19"/>
  <c r="J69" i="19"/>
  <c r="K69" i="19"/>
  <c r="L69" i="19"/>
  <c r="C70" i="19"/>
  <c r="D70" i="19"/>
  <c r="E70" i="19"/>
  <c r="F70" i="19"/>
  <c r="G70" i="19"/>
  <c r="H70" i="19"/>
  <c r="I70" i="19"/>
  <c r="J70" i="19"/>
  <c r="K70" i="19"/>
  <c r="L70" i="19"/>
  <c r="C71" i="19"/>
  <c r="D71" i="19"/>
  <c r="E71" i="19"/>
  <c r="F71" i="19"/>
  <c r="G71" i="19"/>
  <c r="H71" i="19"/>
  <c r="I71" i="19"/>
  <c r="J71" i="19"/>
  <c r="K71" i="19"/>
  <c r="L71" i="19"/>
  <c r="C72" i="19"/>
  <c r="D72" i="19"/>
  <c r="E72" i="19"/>
  <c r="F72" i="19"/>
  <c r="G72" i="19"/>
  <c r="H72" i="19"/>
  <c r="I72" i="19"/>
  <c r="J72" i="19"/>
  <c r="K72" i="19"/>
  <c r="L72" i="19"/>
  <c r="C73" i="19"/>
  <c r="D73" i="19"/>
  <c r="E73" i="19"/>
  <c r="F73" i="19"/>
  <c r="G73" i="19"/>
  <c r="H73" i="19"/>
  <c r="I73" i="19"/>
  <c r="J73" i="19"/>
  <c r="K73" i="19"/>
  <c r="L73" i="19"/>
  <c r="C74" i="19"/>
  <c r="D74" i="19"/>
  <c r="E74" i="19"/>
  <c r="F74" i="19"/>
  <c r="G74" i="19"/>
  <c r="H74" i="19"/>
  <c r="I74" i="19"/>
  <c r="J74" i="19"/>
  <c r="K74" i="19"/>
  <c r="L74" i="19"/>
  <c r="C75" i="19"/>
  <c r="D75" i="19"/>
  <c r="E75" i="19"/>
  <c r="F75" i="19"/>
  <c r="G75" i="19"/>
  <c r="H75" i="19"/>
  <c r="I75" i="19"/>
  <c r="J75" i="19"/>
  <c r="K75" i="19"/>
  <c r="L75" i="19"/>
  <c r="C76" i="19"/>
  <c r="D76" i="19"/>
  <c r="E76" i="19"/>
  <c r="F76" i="19"/>
  <c r="G76" i="19"/>
  <c r="H76" i="19"/>
  <c r="I76" i="19"/>
  <c r="J76" i="19"/>
  <c r="K76" i="19"/>
  <c r="L76" i="19"/>
  <c r="C77" i="19"/>
  <c r="D77" i="19"/>
  <c r="E77" i="19"/>
  <c r="F77" i="19"/>
  <c r="G77" i="19"/>
  <c r="H77" i="19"/>
  <c r="I77" i="19"/>
  <c r="J77" i="19"/>
  <c r="K77" i="19"/>
  <c r="L77" i="19"/>
  <c r="C78" i="19"/>
  <c r="D78" i="19"/>
  <c r="E78" i="19"/>
  <c r="F78" i="19"/>
  <c r="G78" i="19"/>
  <c r="H78" i="19"/>
  <c r="I78" i="19"/>
  <c r="J78" i="19"/>
  <c r="K78" i="19"/>
  <c r="L78" i="19"/>
  <c r="C79" i="19"/>
  <c r="D79" i="19"/>
  <c r="E79" i="19"/>
  <c r="F79" i="19"/>
  <c r="G79" i="19"/>
  <c r="H79" i="19"/>
  <c r="I79" i="19"/>
  <c r="J79" i="19"/>
  <c r="K79" i="19"/>
  <c r="L79" i="19"/>
  <c r="C80" i="19"/>
  <c r="D80" i="19"/>
  <c r="E80" i="19"/>
  <c r="F80" i="19"/>
  <c r="G80" i="19"/>
  <c r="H80" i="19"/>
  <c r="I80" i="19"/>
  <c r="J80" i="19"/>
  <c r="K80" i="19"/>
  <c r="L80" i="19"/>
  <c r="C81" i="19"/>
  <c r="D81" i="19"/>
  <c r="E81" i="19"/>
  <c r="F81" i="19"/>
  <c r="G81" i="19"/>
  <c r="H81" i="19"/>
  <c r="I81" i="19"/>
  <c r="J81" i="19"/>
  <c r="K81" i="19"/>
  <c r="L81" i="19"/>
  <c r="C82" i="19"/>
  <c r="D82" i="19"/>
  <c r="E82" i="19"/>
  <c r="F82" i="19"/>
  <c r="G82" i="19"/>
  <c r="H82" i="19"/>
  <c r="I82" i="19"/>
  <c r="J82" i="19"/>
  <c r="K82" i="19"/>
  <c r="L82" i="19"/>
  <c r="C83" i="19"/>
  <c r="D83" i="19"/>
  <c r="E83" i="19"/>
  <c r="F83" i="19"/>
  <c r="G83" i="19"/>
  <c r="H83" i="19"/>
  <c r="I83" i="19"/>
  <c r="J83" i="19"/>
  <c r="K83" i="19"/>
  <c r="L83" i="19"/>
  <c r="C84" i="19"/>
  <c r="D84" i="19"/>
  <c r="E84" i="19"/>
  <c r="F84" i="19"/>
  <c r="G84" i="19"/>
  <c r="H84" i="19"/>
  <c r="I84" i="19"/>
  <c r="J84" i="19"/>
  <c r="K84" i="19"/>
  <c r="L84" i="19"/>
  <c r="C85" i="19"/>
  <c r="D85" i="19"/>
  <c r="E85" i="19"/>
  <c r="F85" i="19"/>
  <c r="G85" i="19"/>
  <c r="H85" i="19"/>
  <c r="I85" i="19"/>
  <c r="J85" i="19"/>
  <c r="K85" i="19"/>
  <c r="L85" i="19"/>
  <c r="C86" i="19"/>
  <c r="D86" i="19"/>
  <c r="E86" i="19"/>
  <c r="F86" i="19"/>
  <c r="G86" i="19"/>
  <c r="H86" i="19"/>
  <c r="I86" i="19"/>
  <c r="J86" i="19"/>
  <c r="K86" i="19"/>
  <c r="L86" i="19"/>
  <c r="C87" i="19"/>
  <c r="D87" i="19"/>
  <c r="E87" i="19"/>
  <c r="F87" i="19"/>
  <c r="G87" i="19"/>
  <c r="H87" i="19"/>
  <c r="I87" i="19"/>
  <c r="J87" i="19"/>
  <c r="K87" i="19"/>
  <c r="L87" i="19"/>
  <c r="C88" i="19"/>
  <c r="D88" i="19"/>
  <c r="E88" i="19"/>
  <c r="F88" i="19"/>
  <c r="G88" i="19"/>
  <c r="H88" i="19"/>
  <c r="I88" i="19"/>
  <c r="J88" i="19"/>
  <c r="K88" i="19"/>
  <c r="L88" i="19"/>
  <c r="C89" i="19"/>
  <c r="D89" i="19"/>
  <c r="E89" i="19"/>
  <c r="F89" i="19"/>
  <c r="G89" i="19"/>
  <c r="H89" i="19"/>
  <c r="I89" i="19"/>
  <c r="J89" i="19"/>
  <c r="K89" i="19"/>
  <c r="L89" i="19"/>
  <c r="C90" i="19"/>
  <c r="D90" i="19"/>
  <c r="E90" i="19"/>
  <c r="F90" i="19"/>
  <c r="G90" i="19"/>
  <c r="H90" i="19"/>
  <c r="I90" i="19"/>
  <c r="J90" i="19"/>
  <c r="K90" i="19"/>
  <c r="L90" i="19"/>
  <c r="C91" i="19"/>
  <c r="D91" i="19"/>
  <c r="E91" i="19"/>
  <c r="F91" i="19"/>
  <c r="G91" i="19"/>
  <c r="H91" i="19"/>
  <c r="I91" i="19"/>
  <c r="J91" i="19"/>
  <c r="K91" i="19"/>
  <c r="L91" i="19"/>
  <c r="C92" i="19"/>
  <c r="D92" i="19"/>
  <c r="E92" i="19"/>
  <c r="F92" i="19"/>
  <c r="G92" i="19"/>
  <c r="H92" i="19"/>
  <c r="I92" i="19"/>
  <c r="J92" i="19"/>
  <c r="K92" i="19"/>
  <c r="L92" i="19"/>
  <c r="C93" i="19"/>
  <c r="D93" i="19"/>
  <c r="E93" i="19"/>
  <c r="F93" i="19"/>
  <c r="G93" i="19"/>
  <c r="H93" i="19"/>
  <c r="I93" i="19"/>
  <c r="J93" i="19"/>
  <c r="K93" i="19"/>
  <c r="L93" i="19"/>
  <c r="C94" i="19"/>
  <c r="D94" i="19"/>
  <c r="E94" i="19"/>
  <c r="F94" i="19"/>
  <c r="G94" i="19"/>
  <c r="H94" i="19"/>
  <c r="I94" i="19"/>
  <c r="J94" i="19"/>
  <c r="K94" i="19"/>
  <c r="L94" i="19"/>
  <c r="C95" i="19"/>
  <c r="D95" i="19"/>
  <c r="E95" i="19"/>
  <c r="F95" i="19"/>
  <c r="G95" i="19"/>
  <c r="H95" i="19"/>
  <c r="I95" i="19"/>
  <c r="J95" i="19"/>
  <c r="K95" i="19"/>
  <c r="L95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6" i="19"/>
  <c r="B7" i="19"/>
  <c r="B5" i="19"/>
  <c r="B4" i="19"/>
</calcChain>
</file>

<file path=xl/sharedStrings.xml><?xml version="1.0" encoding="utf-8"?>
<sst xmlns="http://schemas.openxmlformats.org/spreadsheetml/2006/main" count="15227" uniqueCount="176">
  <si>
    <t>Previous occupations of the unemployed, by sex (1 000) [LFSQ_UGPIS__custom_851115]</t>
  </si>
  <si>
    <t>Open product page</t>
  </si>
  <si>
    <t>Open in Data Browser</t>
  </si>
  <si>
    <t xml:space="preserve">Description: </t>
  </si>
  <si>
    <t>-</t>
  </si>
  <si>
    <t xml:space="preserve">Last update of data: </t>
  </si>
  <si>
    <t>13/04/2021 23:00</t>
  </si>
  <si>
    <t xml:space="preserve">Last change of data structure: </t>
  </si>
  <si>
    <t>Institutional source(s)</t>
  </si>
  <si>
    <t>Eurostat</t>
  </si>
  <si>
    <t>Contents</t>
  </si>
  <si>
    <t>Unit of measure</t>
  </si>
  <si>
    <t>Sex</t>
  </si>
  <si>
    <t>Time frequency</t>
  </si>
  <si>
    <t>International Standard Classification of Occupations 2008 (ISCO-08)</t>
  </si>
  <si>
    <t>Sheet 1</t>
  </si>
  <si>
    <t>Thousand</t>
  </si>
  <si>
    <t>Total</t>
  </si>
  <si>
    <t>Quarterly</t>
  </si>
  <si>
    <t>Sheet 2</t>
  </si>
  <si>
    <t>Managers</t>
  </si>
  <si>
    <t>Sheet 3</t>
  </si>
  <si>
    <t>Professionals</t>
  </si>
  <si>
    <t>Sheet 4</t>
  </si>
  <si>
    <t>Technicians and associate professionals</t>
  </si>
  <si>
    <t>Sheet 5</t>
  </si>
  <si>
    <t>Clerical support workers</t>
  </si>
  <si>
    <t>Sheet 6</t>
  </si>
  <si>
    <t>Service and sales workers</t>
  </si>
  <si>
    <t>Sheet 7</t>
  </si>
  <si>
    <t>Skilled agricultural, forestry and fishery workers</t>
  </si>
  <si>
    <t>Sheet 8</t>
  </si>
  <si>
    <t>Craft and related trades workers</t>
  </si>
  <si>
    <t>Sheet 9</t>
  </si>
  <si>
    <t>Plant and machine operators and assemblers</t>
  </si>
  <si>
    <t>Sheet 10</t>
  </si>
  <si>
    <t>Elementary occupations</t>
  </si>
  <si>
    <t>Sheet 11</t>
  </si>
  <si>
    <t>Armed forces occupations</t>
  </si>
  <si>
    <t>Sheet 12</t>
  </si>
  <si>
    <t>Not applicable - no employment in the last year</t>
  </si>
  <si>
    <t>Sheet 13</t>
  </si>
  <si>
    <t>No response</t>
  </si>
  <si>
    <t>Structure</t>
  </si>
  <si>
    <t>Dimension</t>
  </si>
  <si>
    <t>Position</t>
  </si>
  <si>
    <t>Label</t>
  </si>
  <si>
    <t>Geopolitical entity (reporting)</t>
  </si>
  <si>
    <t>Belgium</t>
  </si>
  <si>
    <t>Germany (until 1990 former territory of the FRG)</t>
  </si>
  <si>
    <t>Ireland</t>
  </si>
  <si>
    <t>Greece</t>
  </si>
  <si>
    <t>Spain</t>
  </si>
  <si>
    <t>France</t>
  </si>
  <si>
    <t>Italy</t>
  </si>
  <si>
    <t>Netherlands</t>
  </si>
  <si>
    <t>Austria</t>
  </si>
  <si>
    <t>Portugal</t>
  </si>
  <si>
    <t>Finland</t>
  </si>
  <si>
    <t>Time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</si>
  <si>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</si>
  <si>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</si>
  <si>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</si>
  <si>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</si>
  <si>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</si>
  <si>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</si>
  <si>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</si>
  <si>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</si>
  <si>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</si>
  <si>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</si>
  <si>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</si>
  <si>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</si>
  <si>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</si>
  <si>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</si>
  <si>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</si>
  <si>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</si>
  <si>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</si>
  <si>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</si>
  <si>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</si>
  <si>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</si>
  <si>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</si>
  <si>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</si>
  <si>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</si>
  <si>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</si>
  <si>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</si>
  <si>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</si>
  <si>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</si>
  <si>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</si>
  <si>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</si>
  <si>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</si>
  <si>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</si>
  <si>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</si>
  <si>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</si>
  <si>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</si>
  <si>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</si>
  <si>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</si>
  <si>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</si>
  <si>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</si>
  <si>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</si>
  <si>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</si>
  <si>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</si>
  <si>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</si>
  <si>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</si>
  <si>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</si>
  <si>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</si>
  <si>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</si>
  <si>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</si>
  <si>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</si>
  <si>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</si>
  <si>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</si>
  <si>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</si>
  <si>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</si>
  <si>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</si>
  <si>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</si>
  <si>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</si>
  <si>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</si>
  <si>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</si>
  <si>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</si>
  <si>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</si>
  <si>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</si>
  <si>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</si>
  <si>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</si>
  <si>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</si>
  <si>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</si>
  <si>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</si>
  <si>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</si>
  <si>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</si>
  <si>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</si>
  <si>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</si>
  <si>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</si>
  <si>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</si>
  <si>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</si>
  <si>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</si>
  <si>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</si>
  <si>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</si>
  <si>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</si>
  <si>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</si>
  <si>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</si>
  <si>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</si>
  <si>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</si>
  <si>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</si>
  <si>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</si>
  <si>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</si>
  <si>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</si>
  <si>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</si>
  <si>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</si>
  <si>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</si>
  <si>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</si>
  <si>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</si>
  <si>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</si>
  <si>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</si>
  <si>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</si>
  <si>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GEO (Labels)</t>
  </si>
  <si>
    <t/>
  </si>
  <si>
    <t>TIME</t>
  </si>
  <si>
    <t>b</t>
  </si>
  <si>
    <t>Special value</t>
  </si>
  <si>
    <t>not available</t>
  </si>
  <si>
    <t>break in time series</t>
  </si>
  <si>
    <t>u</t>
  </si>
  <si>
    <t>bu</t>
  </si>
  <si>
    <t>c</t>
  </si>
  <si>
    <t>break in time series, low reliability</t>
  </si>
  <si>
    <t>confidential</t>
  </si>
  <si>
    <t>low reliability</t>
  </si>
  <si>
    <t>bc</t>
  </si>
  <si>
    <t>break in time series, confidential</t>
  </si>
  <si>
    <t>Data extracted on 22/04/2021 080040 from [ESTAT]</t>
  </si>
  <si>
    <t xml:space="preserve">Dataset </t>
  </si>
  <si>
    <t xml:space="preserve">Last updated </t>
  </si>
  <si>
    <t>13/04/2021 2300</t>
  </si>
  <si>
    <t>Available flags</t>
  </si>
  <si>
    <t>Data extracted on 22/04/2021 080041 from [ESTAT]</t>
  </si>
  <si>
    <t>abstract</t>
  </si>
  <si>
    <t>Routine</t>
  </si>
  <si>
    <t xml:space="preserve">Manual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</si>
</sst>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##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9"/>
      <name val="Arial"/>
    </font>
    <font>
      <sz val="9"/>
      <name val="Arial"/>
    </font>
    <font>
      <b/>
      <sz val="9"/>
      <color indexed="9"/>
      <name val="Arial"/>
    </font>
    <font>
      <b/>
      <sz val="11"/>
      <name val="Arial"/>
    </font>
    <font>
      <u/>
      <sz val="9"/>
      <color indexed="12"/>
      <name val="Arial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solid">
        <fgColor rgb="FFF6F6F6"/>
      </patternFill>
    </fill>
  </fills>
  <borders count="2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0" fillId="5" borderId="0" xfId="0" applyFill="1"/>
    <xf numFmtId="3" fontId="2" fillId="0" borderId="0" xfId="0" applyNumberFormat="1" applyFont="1" applyAlignment="1">
      <alignment horizontal="right" vertical="center" shrinkToFit="1"/>
    </xf>
    <xf numFmtId="3" fontId="2" fillId="6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shrinkToFit="1"/>
    </xf>
    <xf numFmtId="164" fontId="2" fillId="6" borderId="0" xfId="0" applyNumberFormat="1" applyFont="1" applyFill="1" applyAlignment="1">
      <alignment horizontal="right" vertical="center" shrinkToFit="1"/>
    </xf>
    <xf numFmtId="0" fontId="4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165" fontId="2" fillId="0" borderId="0" xfId="0" applyNumberFormat="1" applyFont="1" applyAlignment="1">
      <alignment horizontal="right" vertical="center" shrinkToFit="1"/>
    </xf>
    <xf numFmtId="165" fontId="2" fillId="6" borderId="0" xfId="0" applyNumberFormat="1" applyFont="1" applyFill="1" applyAlignment="1">
      <alignment horizontal="right" vertical="center" shrinkToFit="1"/>
    </xf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3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2" borderId="1" xfId="0" applyFont="1" applyFill="1" applyBorder="1" applyAlignment="1">
      <alignment horizontal="left" vertical="center"/>
    </xf>
  </cellXfs>
  <cellStyles count="18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54203</xdr:colOff>
      <xdr:row>3</xdr:row>
      <xdr:rowOff>57150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200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product/page/LFSQ_UGPIS__custom_851115" TargetMode="External"/><Relationship Id="rId2" Type="http://schemas.openxmlformats.org/officeDocument/2006/relationships/hyperlink" Target="https://ec.europa.eu/eurostat/databrowser/view/LFSQ_UGPIS__custom_851115/default/table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29"/>
  <sheetViews>
    <sheetView showGridLines="0" tabSelected="1" workbookViewId="0">
      <selection activeCell="F26" sqref="F26"/>
    </sheetView>
  </sheetViews>
  <sheetFormatPr baseColWidth="10" defaultColWidth="8.83203125" defaultRowHeight="14" x14ac:dyDescent="0"/>
  <cols>
    <col min="1" max="1" width="20" customWidth="1"/>
    <col min="2" max="2" width="10.5" customWidth="1"/>
    <col min="3" max="3" width="17.83203125" customWidth="1"/>
    <col min="4" max="4" width="5" customWidth="1"/>
    <col min="5" max="5" width="17.1640625" customWidth="1"/>
    <col min="6" max="6" width="71.6640625" customWidth="1"/>
  </cols>
  <sheetData>
    <row r="6" spans="1:15">
      <c r="A6" s="10" t="s">
        <v>0</v>
      </c>
    </row>
    <row r="7" spans="1:15">
      <c r="A7" s="13" t="s">
        <v>1</v>
      </c>
      <c r="B7" s="13" t="s">
        <v>2</v>
      </c>
    </row>
    <row r="8" spans="1:15" ht="42.75" customHeight="1">
      <c r="A8" s="11" t="s">
        <v>3</v>
      </c>
      <c r="B8" s="24" t="s">
        <v>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10" spans="1:15">
      <c r="A10" s="2" t="s">
        <v>5</v>
      </c>
      <c r="D10" s="2" t="s">
        <v>6</v>
      </c>
    </row>
    <row r="11" spans="1:15">
      <c r="A11" s="2" t="s">
        <v>7</v>
      </c>
      <c r="D11" s="2" t="s">
        <v>6</v>
      </c>
    </row>
    <row r="13" spans="1:15">
      <c r="B13" s="1" t="s">
        <v>8</v>
      </c>
    </row>
    <row r="14" spans="1:15">
      <c r="C14" s="2" t="s">
        <v>9</v>
      </c>
    </row>
    <row r="16" spans="1:15">
      <c r="B16" s="10" t="s">
        <v>10</v>
      </c>
      <c r="C16" s="10" t="s">
        <v>11</v>
      </c>
      <c r="D16" s="10" t="s">
        <v>12</v>
      </c>
      <c r="E16" s="10" t="s">
        <v>13</v>
      </c>
      <c r="F16" s="10" t="s">
        <v>14</v>
      </c>
    </row>
    <row r="17" spans="2:6">
      <c r="B17" s="13" t="s">
        <v>15</v>
      </c>
      <c r="C17" s="12" t="s">
        <v>16</v>
      </c>
      <c r="D17" s="12" t="s">
        <v>17</v>
      </c>
      <c r="E17" s="12" t="s">
        <v>18</v>
      </c>
      <c r="F17" s="12" t="s">
        <v>17</v>
      </c>
    </row>
    <row r="18" spans="2:6">
      <c r="B18" s="14" t="s">
        <v>19</v>
      </c>
      <c r="C18" s="2" t="s">
        <v>16</v>
      </c>
      <c r="D18" s="2" t="s">
        <v>17</v>
      </c>
      <c r="E18" s="2" t="s">
        <v>18</v>
      </c>
      <c r="F18" s="2" t="s">
        <v>20</v>
      </c>
    </row>
    <row r="19" spans="2:6">
      <c r="B19" s="13" t="s">
        <v>21</v>
      </c>
      <c r="C19" s="12" t="s">
        <v>16</v>
      </c>
      <c r="D19" s="12" t="s">
        <v>17</v>
      </c>
      <c r="E19" s="12" t="s">
        <v>18</v>
      </c>
      <c r="F19" s="12" t="s">
        <v>22</v>
      </c>
    </row>
    <row r="20" spans="2:6">
      <c r="B20" s="14" t="s">
        <v>23</v>
      </c>
      <c r="C20" s="2" t="s">
        <v>16</v>
      </c>
      <c r="D20" s="2" t="s">
        <v>17</v>
      </c>
      <c r="E20" s="2" t="s">
        <v>18</v>
      </c>
      <c r="F20" s="2" t="s">
        <v>24</v>
      </c>
    </row>
    <row r="21" spans="2:6">
      <c r="B21" s="13" t="s">
        <v>25</v>
      </c>
      <c r="C21" s="12" t="s">
        <v>16</v>
      </c>
      <c r="D21" s="12" t="s">
        <v>17</v>
      </c>
      <c r="E21" s="12" t="s">
        <v>18</v>
      </c>
      <c r="F21" s="12" t="s">
        <v>26</v>
      </c>
    </row>
    <row r="22" spans="2:6">
      <c r="B22" s="14" t="s">
        <v>27</v>
      </c>
      <c r="C22" s="2" t="s">
        <v>16</v>
      </c>
      <c r="D22" s="2" t="s">
        <v>17</v>
      </c>
      <c r="E22" s="2" t="s">
        <v>18</v>
      </c>
      <c r="F22" s="2" t="s">
        <v>28</v>
      </c>
    </row>
    <row r="23" spans="2:6">
      <c r="B23" s="13" t="s">
        <v>29</v>
      </c>
      <c r="C23" s="12" t="s">
        <v>16</v>
      </c>
      <c r="D23" s="12" t="s">
        <v>17</v>
      </c>
      <c r="E23" s="12" t="s">
        <v>18</v>
      </c>
      <c r="F23" s="12" t="s">
        <v>30</v>
      </c>
    </row>
    <row r="24" spans="2:6">
      <c r="B24" s="14" t="s">
        <v>31</v>
      </c>
      <c r="C24" s="2" t="s">
        <v>16</v>
      </c>
      <c r="D24" s="2" t="s">
        <v>17</v>
      </c>
      <c r="E24" s="2" t="s">
        <v>18</v>
      </c>
      <c r="F24" s="2" t="s">
        <v>32</v>
      </c>
    </row>
    <row r="25" spans="2:6">
      <c r="B25" s="13" t="s">
        <v>33</v>
      </c>
      <c r="C25" s="12" t="s">
        <v>16</v>
      </c>
      <c r="D25" s="12" t="s">
        <v>17</v>
      </c>
      <c r="E25" s="12" t="s">
        <v>18</v>
      </c>
      <c r="F25" s="12" t="s">
        <v>34</v>
      </c>
    </row>
    <row r="26" spans="2:6">
      <c r="B26" s="14" t="s">
        <v>35</v>
      </c>
      <c r="C26" s="2" t="s">
        <v>16</v>
      </c>
      <c r="D26" s="2" t="s">
        <v>17</v>
      </c>
      <c r="E26" s="2" t="s">
        <v>18</v>
      </c>
      <c r="F26" s="2" t="s">
        <v>36</v>
      </c>
    </row>
    <row r="27" spans="2:6">
      <c r="B27" s="13" t="s">
        <v>37</v>
      </c>
      <c r="C27" s="12" t="s">
        <v>16</v>
      </c>
      <c r="D27" s="12" t="s">
        <v>17</v>
      </c>
      <c r="E27" s="12" t="s">
        <v>18</v>
      </c>
      <c r="F27" s="12" t="s">
        <v>38</v>
      </c>
    </row>
    <row r="28" spans="2:6">
      <c r="B28" s="14" t="s">
        <v>39</v>
      </c>
      <c r="C28" s="2" t="s">
        <v>16</v>
      </c>
      <c r="D28" s="2" t="s">
        <v>17</v>
      </c>
      <c r="E28" s="2" t="s">
        <v>18</v>
      </c>
      <c r="F28" s="2" t="s">
        <v>40</v>
      </c>
    </row>
    <row r="29" spans="2:6">
      <c r="B29" s="13" t="s">
        <v>41</v>
      </c>
      <c r="C29" s="12" t="s">
        <v>16</v>
      </c>
      <c r="D29" s="12" t="s">
        <v>17</v>
      </c>
      <c r="E29" s="12" t="s">
        <v>18</v>
      </c>
      <c r="F29" s="12" t="s">
        <v>42</v>
      </c>
    </row>
  </sheetData>
  <mergeCells count="1">
    <mergeCell ref="B8:O8"/>
  </mergeCells>
  <hyperlinks>
    <hyperlink ref="A7" r:id="rId1"/>
    <hyperlink ref="B7" r:id="rId2"/>
    <hyperlink ref="B17" location="'Sheet 1'!A1" display="Sheet 1"/>
    <hyperlink ref="B18" location="'Sheet 2'!A1" display="Sheet 2"/>
    <hyperlink ref="B19" location="'Sheet 3'!A1" display="Sheet 3"/>
    <hyperlink ref="B20" location="'Sheet 4'!A1" display="Sheet 4"/>
    <hyperlink ref="B21" location="'Sheet 5'!A1" display="Sheet 5"/>
    <hyperlink ref="B22" location="'Sheet 6'!A1" display="Sheet 6"/>
    <hyperlink ref="B23" location="'Sheet 7'!A1" display="Sheet 7"/>
    <hyperlink ref="B24" location="'Sheet 8'!A1" display="Sheet 8"/>
    <hyperlink ref="B25" location="'Sheet 9'!A1" display="Sheet 9"/>
    <hyperlink ref="B26" location="'Sheet 10'!A1" display="Sheet 10"/>
    <hyperlink ref="B27" location="'Sheet 11'!A1" display="Sheet 11"/>
    <hyperlink ref="B28" location="'Sheet 12'!A1" display="Sheet 12"/>
    <hyperlink ref="B29" location="'Sheet 13'!A1" display="Sheet 13"/>
  </hyperlinks>
  <pageMargins left="0.7" right="0.7" top="0.75" bottom="0.75" header="0.3" footer="0.3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32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33.799999999999997</v>
      </c>
      <c r="I12" s="9" t="s">
        <v>155</v>
      </c>
      <c r="J12" s="16">
        <v>212.5</v>
      </c>
      <c r="K12" s="9" t="s">
        <v>153</v>
      </c>
      <c r="L12" s="9"/>
      <c r="M12" s="9" t="s">
        <v>153</v>
      </c>
      <c r="N12" s="16">
        <v>97.9</v>
      </c>
      <c r="O12" s="9" t="s">
        <v>153</v>
      </c>
      <c r="P12" s="9"/>
      <c r="Q12" s="9" t="s">
        <v>153</v>
      </c>
      <c r="R12" s="16">
        <v>17.100000000000001</v>
      </c>
      <c r="S12" s="9" t="s">
        <v>153</v>
      </c>
      <c r="T12" s="16">
        <v>30.9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5">
        <v>17.399999999999999</v>
      </c>
      <c r="C13" s="8" t="s">
        <v>153</v>
      </c>
      <c r="D13" s="15">
        <v>367.4</v>
      </c>
      <c r="E13" s="8" t="s">
        <v>153</v>
      </c>
      <c r="F13" s="15">
        <v>5.7</v>
      </c>
      <c r="G13" s="8" t="s">
        <v>155</v>
      </c>
      <c r="H13" s="15">
        <v>27.8</v>
      </c>
      <c r="I13" s="8" t="s">
        <v>153</v>
      </c>
      <c r="J13" s="15">
        <v>169.1</v>
      </c>
      <c r="K13" s="8" t="s">
        <v>153</v>
      </c>
      <c r="L13" s="8"/>
      <c r="M13" s="8" t="s">
        <v>153</v>
      </c>
      <c r="N13" s="15">
        <v>100.3</v>
      </c>
      <c r="O13" s="8" t="s">
        <v>153</v>
      </c>
      <c r="P13" s="8"/>
      <c r="Q13" s="8" t="s">
        <v>153</v>
      </c>
      <c r="R13" s="8"/>
      <c r="S13" s="8" t="s">
        <v>153</v>
      </c>
      <c r="T13" s="15">
        <v>22.9</v>
      </c>
      <c r="U13" s="8" t="s">
        <v>153</v>
      </c>
      <c r="V13" s="15">
        <v>17.7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27.1</v>
      </c>
      <c r="I14" s="9" t="s">
        <v>153</v>
      </c>
      <c r="J14" s="16">
        <v>171.1</v>
      </c>
      <c r="K14" s="9" t="s">
        <v>153</v>
      </c>
      <c r="L14" s="9"/>
      <c r="M14" s="9" t="s">
        <v>153</v>
      </c>
      <c r="N14" s="16">
        <v>80.3</v>
      </c>
      <c r="O14" s="9" t="s">
        <v>153</v>
      </c>
      <c r="P14" s="9"/>
      <c r="Q14" s="9" t="s">
        <v>153</v>
      </c>
      <c r="R14" s="9"/>
      <c r="S14" s="9" t="s">
        <v>153</v>
      </c>
      <c r="T14" s="16">
        <v>23.6</v>
      </c>
      <c r="U14" s="9" t="s">
        <v>153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25.3</v>
      </c>
      <c r="I15" s="8" t="s">
        <v>153</v>
      </c>
      <c r="J15" s="15">
        <v>172.1</v>
      </c>
      <c r="K15" s="8" t="s">
        <v>153</v>
      </c>
      <c r="L15" s="8"/>
      <c r="M15" s="8" t="s">
        <v>153</v>
      </c>
      <c r="N15" s="15">
        <v>86.6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21.8</v>
      </c>
      <c r="U15" s="8" t="s">
        <v>153</v>
      </c>
      <c r="V15" s="8"/>
      <c r="W15" s="8" t="s">
        <v>153</v>
      </c>
    </row>
    <row r="16" spans="1:23" ht="11.25" customHeight="1">
      <c r="A16" s="6" t="s">
        <v>64</v>
      </c>
      <c r="B16" s="16">
        <v>20.5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32.4</v>
      </c>
      <c r="I16" s="9" t="s">
        <v>153</v>
      </c>
      <c r="J16" s="16">
        <v>179.4</v>
      </c>
      <c r="K16" s="9" t="s">
        <v>153</v>
      </c>
      <c r="L16" s="9"/>
      <c r="M16" s="9" t="s">
        <v>153</v>
      </c>
      <c r="N16" s="16">
        <v>87.7</v>
      </c>
      <c r="O16" s="9" t="s">
        <v>153</v>
      </c>
      <c r="P16" s="9"/>
      <c r="Q16" s="9" t="s">
        <v>153</v>
      </c>
      <c r="R16" s="16">
        <v>11.5</v>
      </c>
      <c r="S16" s="9" t="s">
        <v>153</v>
      </c>
      <c r="T16" s="16">
        <v>29.2</v>
      </c>
      <c r="U16" s="9" t="s">
        <v>153</v>
      </c>
      <c r="V16" s="9"/>
      <c r="W16" s="9" t="s">
        <v>153</v>
      </c>
    </row>
    <row r="17" spans="1:23" ht="11.25" customHeight="1">
      <c r="A17" s="6" t="s">
        <v>65</v>
      </c>
      <c r="B17" s="15">
        <v>15.9</v>
      </c>
      <c r="C17" s="8" t="s">
        <v>153</v>
      </c>
      <c r="D17" s="19">
        <v>319</v>
      </c>
      <c r="E17" s="8" t="s">
        <v>153</v>
      </c>
      <c r="F17" s="15">
        <v>3.5</v>
      </c>
      <c r="G17" s="8" t="s">
        <v>159</v>
      </c>
      <c r="H17" s="15">
        <v>28.8</v>
      </c>
      <c r="I17" s="8" t="s">
        <v>153</v>
      </c>
      <c r="J17" s="15">
        <v>150.30000000000001</v>
      </c>
      <c r="K17" s="8" t="s">
        <v>153</v>
      </c>
      <c r="L17" s="8"/>
      <c r="M17" s="8" t="s">
        <v>153</v>
      </c>
      <c r="N17" s="15">
        <v>90.5</v>
      </c>
      <c r="O17" s="8" t="s">
        <v>153</v>
      </c>
      <c r="P17" s="8"/>
      <c r="Q17" s="8" t="s">
        <v>153</v>
      </c>
      <c r="R17" s="8"/>
      <c r="S17" s="8" t="s">
        <v>153</v>
      </c>
      <c r="T17" s="15">
        <v>21.2</v>
      </c>
      <c r="U17" s="8" t="s">
        <v>153</v>
      </c>
      <c r="V17" s="15">
        <v>25.1</v>
      </c>
      <c r="W17" s="8" t="s">
        <v>153</v>
      </c>
    </row>
    <row r="18" spans="1:23" ht="11.25" customHeight="1">
      <c r="A18" s="6" t="s">
        <v>66</v>
      </c>
      <c r="B18" s="16">
        <v>11.6</v>
      </c>
      <c r="C18" s="9" t="s">
        <v>153</v>
      </c>
      <c r="D18" s="9"/>
      <c r="E18" s="9" t="s">
        <v>153</v>
      </c>
      <c r="F18" s="16">
        <v>3.2</v>
      </c>
      <c r="G18" s="9" t="s">
        <v>159</v>
      </c>
      <c r="H18" s="16">
        <v>22.7</v>
      </c>
      <c r="I18" s="9" t="s">
        <v>153</v>
      </c>
      <c r="J18" s="16">
        <v>154.6</v>
      </c>
      <c r="K18" s="9" t="s">
        <v>153</v>
      </c>
      <c r="L18" s="9"/>
      <c r="M18" s="9" t="s">
        <v>153</v>
      </c>
      <c r="N18" s="16">
        <v>83.2</v>
      </c>
      <c r="O18" s="9" t="s">
        <v>153</v>
      </c>
      <c r="P18" s="9"/>
      <c r="Q18" s="9" t="s">
        <v>153</v>
      </c>
      <c r="R18" s="9"/>
      <c r="S18" s="9" t="s">
        <v>153</v>
      </c>
      <c r="T18" s="20">
        <v>16</v>
      </c>
      <c r="U18" s="9" t="s">
        <v>153</v>
      </c>
      <c r="V18" s="16">
        <v>15.2</v>
      </c>
      <c r="W18" s="9" t="s">
        <v>153</v>
      </c>
    </row>
    <row r="19" spans="1:23" ht="11.25" customHeight="1">
      <c r="A19" s="6" t="s">
        <v>67</v>
      </c>
      <c r="B19" s="15">
        <v>15.9</v>
      </c>
      <c r="C19" s="8" t="s">
        <v>153</v>
      </c>
      <c r="D19" s="8"/>
      <c r="E19" s="8" t="s">
        <v>153</v>
      </c>
      <c r="F19" s="15">
        <v>3.3</v>
      </c>
      <c r="G19" s="8" t="s">
        <v>159</v>
      </c>
      <c r="H19" s="15">
        <v>27.4</v>
      </c>
      <c r="I19" s="8" t="s">
        <v>153</v>
      </c>
      <c r="J19" s="19">
        <v>163</v>
      </c>
      <c r="K19" s="8" t="s">
        <v>153</v>
      </c>
      <c r="L19" s="8"/>
      <c r="M19" s="8" t="s">
        <v>153</v>
      </c>
      <c r="N19" s="15">
        <v>76.3</v>
      </c>
      <c r="O19" s="8" t="s">
        <v>153</v>
      </c>
      <c r="P19" s="8"/>
      <c r="Q19" s="8" t="s">
        <v>153</v>
      </c>
      <c r="R19" s="8"/>
      <c r="S19" s="8" t="s">
        <v>153</v>
      </c>
      <c r="T19" s="15">
        <v>15.7</v>
      </c>
      <c r="U19" s="8" t="s">
        <v>153</v>
      </c>
      <c r="V19" s="15">
        <v>21.4</v>
      </c>
      <c r="W19" s="8" t="s">
        <v>153</v>
      </c>
    </row>
    <row r="20" spans="1:23" ht="11.25" customHeight="1">
      <c r="A20" s="6" t="s">
        <v>68</v>
      </c>
      <c r="B20" s="16">
        <v>13.4</v>
      </c>
      <c r="C20" s="9" t="s">
        <v>153</v>
      </c>
      <c r="D20" s="9"/>
      <c r="E20" s="9" t="s">
        <v>153</v>
      </c>
      <c r="F20" s="16">
        <v>3.2</v>
      </c>
      <c r="G20" s="9" t="s">
        <v>159</v>
      </c>
      <c r="H20" s="16">
        <v>25.2</v>
      </c>
      <c r="I20" s="9" t="s">
        <v>153</v>
      </c>
      <c r="J20" s="16">
        <v>162.1</v>
      </c>
      <c r="K20" s="9" t="s">
        <v>153</v>
      </c>
      <c r="L20" s="9"/>
      <c r="M20" s="9" t="s">
        <v>153</v>
      </c>
      <c r="N20" s="16">
        <v>85.3</v>
      </c>
      <c r="O20" s="9" t="s">
        <v>153</v>
      </c>
      <c r="P20" s="9"/>
      <c r="Q20" s="9" t="s">
        <v>153</v>
      </c>
      <c r="R20" s="16">
        <v>9.3000000000000007</v>
      </c>
      <c r="S20" s="9" t="s">
        <v>153</v>
      </c>
      <c r="T20" s="16">
        <v>17.8</v>
      </c>
      <c r="U20" s="9" t="s">
        <v>153</v>
      </c>
      <c r="V20" s="16">
        <v>29.8</v>
      </c>
      <c r="W20" s="9" t="s">
        <v>155</v>
      </c>
    </row>
    <row r="21" spans="1:23" ht="11.25" customHeight="1">
      <c r="A21" s="6" t="s">
        <v>69</v>
      </c>
      <c r="B21" s="19">
        <v>10</v>
      </c>
      <c r="C21" s="8" t="s">
        <v>159</v>
      </c>
      <c r="D21" s="15">
        <v>288.10000000000002</v>
      </c>
      <c r="E21" s="8" t="s">
        <v>153</v>
      </c>
      <c r="F21" s="15">
        <v>2.8</v>
      </c>
      <c r="G21" s="8" t="s">
        <v>159</v>
      </c>
      <c r="H21" s="15">
        <v>19.399999999999999</v>
      </c>
      <c r="I21" s="8" t="s">
        <v>153</v>
      </c>
      <c r="J21" s="15">
        <v>150.80000000000001</v>
      </c>
      <c r="K21" s="8" t="s">
        <v>153</v>
      </c>
      <c r="L21" s="8"/>
      <c r="M21" s="8" t="s">
        <v>153</v>
      </c>
      <c r="N21" s="15">
        <v>88.7</v>
      </c>
      <c r="O21" s="8" t="s">
        <v>153</v>
      </c>
      <c r="P21" s="8"/>
      <c r="Q21" s="8" t="s">
        <v>153</v>
      </c>
      <c r="R21" s="15">
        <v>4.5</v>
      </c>
      <c r="S21" s="8" t="s">
        <v>159</v>
      </c>
      <c r="T21" s="19">
        <v>19</v>
      </c>
      <c r="U21" s="8" t="s">
        <v>153</v>
      </c>
      <c r="V21" s="15">
        <v>21.3</v>
      </c>
      <c r="W21" s="8" t="s">
        <v>153</v>
      </c>
    </row>
    <row r="22" spans="1:23" ht="11.25" customHeight="1">
      <c r="A22" s="6" t="s">
        <v>70</v>
      </c>
      <c r="B22" s="16">
        <v>10.9</v>
      </c>
      <c r="C22" s="9" t="s">
        <v>153</v>
      </c>
      <c r="D22" s="9"/>
      <c r="E22" s="9" t="s">
        <v>153</v>
      </c>
      <c r="F22" s="16">
        <v>2.5</v>
      </c>
      <c r="G22" s="9" t="s">
        <v>159</v>
      </c>
      <c r="H22" s="16">
        <v>16.600000000000001</v>
      </c>
      <c r="I22" s="9" t="s">
        <v>153</v>
      </c>
      <c r="J22" s="16">
        <v>168.7</v>
      </c>
      <c r="K22" s="9" t="s">
        <v>153</v>
      </c>
      <c r="L22" s="9"/>
      <c r="M22" s="9" t="s">
        <v>153</v>
      </c>
      <c r="N22" s="16">
        <v>62.9</v>
      </c>
      <c r="O22" s="9" t="s">
        <v>153</v>
      </c>
      <c r="P22" s="9"/>
      <c r="Q22" s="9" t="s">
        <v>153</v>
      </c>
      <c r="R22" s="9"/>
      <c r="S22" s="9" t="s">
        <v>153</v>
      </c>
      <c r="T22" s="16">
        <v>18.2</v>
      </c>
      <c r="U22" s="9" t="s">
        <v>153</v>
      </c>
      <c r="V22" s="16">
        <v>13.5</v>
      </c>
      <c r="W22" s="9" t="s">
        <v>153</v>
      </c>
    </row>
    <row r="23" spans="1:23" ht="11.25" customHeight="1">
      <c r="A23" s="6" t="s">
        <v>71</v>
      </c>
      <c r="B23" s="15">
        <v>9.5</v>
      </c>
      <c r="C23" s="8" t="s">
        <v>159</v>
      </c>
      <c r="D23" s="8"/>
      <c r="E23" s="8" t="s">
        <v>153</v>
      </c>
      <c r="F23" s="15">
        <v>2.6</v>
      </c>
      <c r="G23" s="8" t="s">
        <v>159</v>
      </c>
      <c r="H23" s="15">
        <v>14.5</v>
      </c>
      <c r="I23" s="8" t="s">
        <v>153</v>
      </c>
      <c r="J23" s="15">
        <v>171.4</v>
      </c>
      <c r="K23" s="8" t="s">
        <v>153</v>
      </c>
      <c r="L23" s="8"/>
      <c r="M23" s="8" t="s">
        <v>153</v>
      </c>
      <c r="N23" s="15">
        <v>63.5</v>
      </c>
      <c r="O23" s="8" t="s">
        <v>153</v>
      </c>
      <c r="P23" s="8"/>
      <c r="Q23" s="8" t="s">
        <v>153</v>
      </c>
      <c r="R23" s="8"/>
      <c r="S23" s="8" t="s">
        <v>153</v>
      </c>
      <c r="T23" s="15">
        <v>16.399999999999999</v>
      </c>
      <c r="U23" s="8" t="s">
        <v>153</v>
      </c>
      <c r="V23" s="15">
        <v>18.3</v>
      </c>
      <c r="W23" s="8" t="s">
        <v>153</v>
      </c>
    </row>
    <row r="24" spans="1:23" ht="11.25" customHeight="1">
      <c r="A24" s="6" t="s">
        <v>72</v>
      </c>
      <c r="B24" s="16">
        <v>9.8000000000000007</v>
      </c>
      <c r="C24" s="9" t="s">
        <v>160</v>
      </c>
      <c r="D24" s="9"/>
      <c r="E24" s="9" t="s">
        <v>153</v>
      </c>
      <c r="F24" s="16">
        <v>2.9</v>
      </c>
      <c r="G24" s="9" t="s">
        <v>159</v>
      </c>
      <c r="H24" s="16">
        <v>15.5</v>
      </c>
      <c r="I24" s="9" t="s">
        <v>155</v>
      </c>
      <c r="J24" s="16">
        <v>153.6</v>
      </c>
      <c r="K24" s="9" t="s">
        <v>155</v>
      </c>
      <c r="L24" s="9"/>
      <c r="M24" s="9" t="s">
        <v>153</v>
      </c>
      <c r="N24" s="16">
        <v>67.3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17.5</v>
      </c>
      <c r="U24" s="9" t="s">
        <v>153</v>
      </c>
      <c r="V24" s="20">
        <v>23</v>
      </c>
      <c r="W24" s="9" t="s">
        <v>153</v>
      </c>
    </row>
    <row r="25" spans="1:23" ht="11.25" customHeight="1">
      <c r="A25" s="6" t="s">
        <v>73</v>
      </c>
      <c r="B25" s="15">
        <v>12.1</v>
      </c>
      <c r="C25" s="8" t="s">
        <v>153</v>
      </c>
      <c r="D25" s="15">
        <v>309.8</v>
      </c>
      <c r="E25" s="8" t="s">
        <v>153</v>
      </c>
      <c r="F25" s="8"/>
      <c r="G25" s="8" t="s">
        <v>159</v>
      </c>
      <c r="H25" s="15">
        <v>15.1</v>
      </c>
      <c r="I25" s="8" t="s">
        <v>153</v>
      </c>
      <c r="J25" s="15">
        <v>142.1</v>
      </c>
      <c r="K25" s="8" t="s">
        <v>153</v>
      </c>
      <c r="L25" s="8"/>
      <c r="M25" s="8" t="s">
        <v>153</v>
      </c>
      <c r="N25" s="15">
        <v>71.8</v>
      </c>
      <c r="O25" s="8" t="s">
        <v>153</v>
      </c>
      <c r="P25" s="8"/>
      <c r="Q25" s="8" t="s">
        <v>153</v>
      </c>
      <c r="R25" s="8"/>
      <c r="S25" s="8" t="s">
        <v>153</v>
      </c>
      <c r="T25" s="15">
        <v>16.7</v>
      </c>
      <c r="U25" s="8" t="s">
        <v>153</v>
      </c>
      <c r="V25" s="15">
        <v>21.4</v>
      </c>
      <c r="W25" s="8" t="s">
        <v>153</v>
      </c>
    </row>
    <row r="26" spans="1:23" ht="11.25" customHeight="1">
      <c r="A26" s="6" t="s">
        <v>74</v>
      </c>
      <c r="B26" s="16">
        <v>13.6</v>
      </c>
      <c r="C26" s="9" t="s">
        <v>153</v>
      </c>
      <c r="D26" s="9"/>
      <c r="E26" s="9" t="s">
        <v>153</v>
      </c>
      <c r="F26" s="20">
        <v>3</v>
      </c>
      <c r="G26" s="9" t="s">
        <v>159</v>
      </c>
      <c r="H26" s="16">
        <v>15.7</v>
      </c>
      <c r="I26" s="9" t="s">
        <v>153</v>
      </c>
      <c r="J26" s="16">
        <v>145.80000000000001</v>
      </c>
      <c r="K26" s="9" t="s">
        <v>153</v>
      </c>
      <c r="L26" s="9"/>
      <c r="M26" s="9" t="s">
        <v>153</v>
      </c>
      <c r="N26" s="16">
        <v>64.900000000000006</v>
      </c>
      <c r="O26" s="9" t="s">
        <v>153</v>
      </c>
      <c r="P26" s="9"/>
      <c r="Q26" s="9" t="s">
        <v>153</v>
      </c>
      <c r="R26" s="9"/>
      <c r="S26" s="9" t="s">
        <v>153</v>
      </c>
      <c r="T26" s="16">
        <v>20.100000000000001</v>
      </c>
      <c r="U26" s="9" t="s">
        <v>153</v>
      </c>
      <c r="V26" s="16">
        <v>17.3</v>
      </c>
      <c r="W26" s="9" t="s">
        <v>153</v>
      </c>
    </row>
    <row r="27" spans="1:23" ht="11.25" customHeight="1">
      <c r="A27" s="6" t="s">
        <v>75</v>
      </c>
      <c r="B27" s="15">
        <v>11.9</v>
      </c>
      <c r="C27" s="8" t="s">
        <v>153</v>
      </c>
      <c r="D27" s="8"/>
      <c r="E27" s="8" t="s">
        <v>153</v>
      </c>
      <c r="F27" s="15">
        <v>3.9</v>
      </c>
      <c r="G27" s="8" t="s">
        <v>159</v>
      </c>
      <c r="H27" s="15">
        <v>17.399999999999999</v>
      </c>
      <c r="I27" s="8" t="s">
        <v>153</v>
      </c>
      <c r="J27" s="15">
        <v>160.19999999999999</v>
      </c>
      <c r="K27" s="8" t="s">
        <v>153</v>
      </c>
      <c r="L27" s="8"/>
      <c r="M27" s="8" t="s">
        <v>153</v>
      </c>
      <c r="N27" s="15">
        <v>64.400000000000006</v>
      </c>
      <c r="O27" s="8" t="s">
        <v>153</v>
      </c>
      <c r="P27" s="8"/>
      <c r="Q27" s="8" t="s">
        <v>153</v>
      </c>
      <c r="R27" s="8"/>
      <c r="S27" s="8" t="s">
        <v>153</v>
      </c>
      <c r="T27" s="15">
        <v>21.2</v>
      </c>
      <c r="U27" s="8" t="s">
        <v>153</v>
      </c>
      <c r="V27" s="15">
        <v>21.9</v>
      </c>
      <c r="W27" s="8" t="s">
        <v>153</v>
      </c>
    </row>
    <row r="28" spans="1:23" ht="11.25" customHeight="1">
      <c r="A28" s="6" t="s">
        <v>76</v>
      </c>
      <c r="B28" s="16">
        <v>18.8</v>
      </c>
      <c r="C28" s="9" t="s">
        <v>153</v>
      </c>
      <c r="D28" s="9"/>
      <c r="E28" s="9" t="s">
        <v>153</v>
      </c>
      <c r="F28" s="16">
        <v>5.3</v>
      </c>
      <c r="G28" s="9" t="s">
        <v>153</v>
      </c>
      <c r="H28" s="16">
        <v>28.1</v>
      </c>
      <c r="I28" s="9" t="s">
        <v>153</v>
      </c>
      <c r="J28" s="16">
        <v>191.8</v>
      </c>
      <c r="K28" s="9" t="s">
        <v>153</v>
      </c>
      <c r="L28" s="9"/>
      <c r="M28" s="9" t="s">
        <v>153</v>
      </c>
      <c r="N28" s="16">
        <v>71.900000000000006</v>
      </c>
      <c r="O28" s="9" t="s">
        <v>153</v>
      </c>
      <c r="P28" s="9"/>
      <c r="Q28" s="9" t="s">
        <v>153</v>
      </c>
      <c r="R28" s="16">
        <v>15.4</v>
      </c>
      <c r="S28" s="9" t="s">
        <v>153</v>
      </c>
      <c r="T28" s="16">
        <v>24.2</v>
      </c>
      <c r="U28" s="9" t="s">
        <v>153</v>
      </c>
      <c r="V28" s="16">
        <v>25.3</v>
      </c>
      <c r="W28" s="9" t="s">
        <v>153</v>
      </c>
    </row>
    <row r="29" spans="1:23" ht="11.25" customHeight="1">
      <c r="A29" s="6" t="s">
        <v>77</v>
      </c>
      <c r="B29" s="15">
        <v>10.4</v>
      </c>
      <c r="C29" s="8" t="s">
        <v>153</v>
      </c>
      <c r="D29" s="15">
        <v>344.3</v>
      </c>
      <c r="E29" s="8" t="s">
        <v>153</v>
      </c>
      <c r="F29" s="19">
        <v>4</v>
      </c>
      <c r="G29" s="8" t="s">
        <v>159</v>
      </c>
      <c r="H29" s="15">
        <v>19.3</v>
      </c>
      <c r="I29" s="8" t="s">
        <v>153</v>
      </c>
      <c r="J29" s="15">
        <v>172.3</v>
      </c>
      <c r="K29" s="8" t="s">
        <v>153</v>
      </c>
      <c r="L29" s="8"/>
      <c r="M29" s="8" t="s">
        <v>153</v>
      </c>
      <c r="N29" s="19">
        <v>77</v>
      </c>
      <c r="O29" s="8" t="s">
        <v>153</v>
      </c>
      <c r="P29" s="8"/>
      <c r="Q29" s="8" t="s">
        <v>153</v>
      </c>
      <c r="R29" s="8"/>
      <c r="S29" s="8" t="s">
        <v>153</v>
      </c>
      <c r="T29" s="19">
        <v>31</v>
      </c>
      <c r="U29" s="8" t="s">
        <v>153</v>
      </c>
      <c r="V29" s="19">
        <v>30</v>
      </c>
      <c r="W29" s="8" t="s">
        <v>153</v>
      </c>
    </row>
    <row r="30" spans="1:23" ht="11.25" customHeight="1">
      <c r="A30" s="6" t="s">
        <v>78</v>
      </c>
      <c r="B30" s="16">
        <v>14.3</v>
      </c>
      <c r="C30" s="9" t="s">
        <v>153</v>
      </c>
      <c r="D30" s="9"/>
      <c r="E30" s="9" t="s">
        <v>153</v>
      </c>
      <c r="F30" s="16">
        <v>4.2</v>
      </c>
      <c r="G30" s="9" t="s">
        <v>153</v>
      </c>
      <c r="H30" s="16">
        <v>18.2</v>
      </c>
      <c r="I30" s="9" t="s">
        <v>153</v>
      </c>
      <c r="J30" s="20">
        <v>178</v>
      </c>
      <c r="K30" s="9" t="s">
        <v>153</v>
      </c>
      <c r="L30" s="9"/>
      <c r="M30" s="9" t="s">
        <v>153</v>
      </c>
      <c r="N30" s="20">
        <v>62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27.7</v>
      </c>
      <c r="U30" s="9" t="s">
        <v>153</v>
      </c>
      <c r="V30" s="20">
        <v>21</v>
      </c>
      <c r="W30" s="9" t="s">
        <v>153</v>
      </c>
    </row>
    <row r="31" spans="1:23" ht="11.25" customHeight="1">
      <c r="A31" s="6" t="s">
        <v>79</v>
      </c>
      <c r="B31" s="15">
        <v>15.4</v>
      </c>
      <c r="C31" s="8" t="s">
        <v>153</v>
      </c>
      <c r="D31" s="8"/>
      <c r="E31" s="8" t="s">
        <v>153</v>
      </c>
      <c r="F31" s="15">
        <v>4.3</v>
      </c>
      <c r="G31" s="8" t="s">
        <v>153</v>
      </c>
      <c r="H31" s="19">
        <v>16</v>
      </c>
      <c r="I31" s="8" t="s">
        <v>153</v>
      </c>
      <c r="J31" s="19">
        <v>190</v>
      </c>
      <c r="K31" s="8" t="s">
        <v>153</v>
      </c>
      <c r="L31" s="8"/>
      <c r="M31" s="8" t="s">
        <v>153</v>
      </c>
      <c r="N31" s="15">
        <v>54.7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36.9</v>
      </c>
      <c r="U31" s="8" t="s">
        <v>153</v>
      </c>
      <c r="V31" s="15">
        <v>21.4</v>
      </c>
      <c r="W31" s="8" t="s">
        <v>153</v>
      </c>
    </row>
    <row r="32" spans="1:23" ht="11.25" customHeight="1">
      <c r="A32" s="6" t="s">
        <v>80</v>
      </c>
      <c r="B32" s="16">
        <v>19.2</v>
      </c>
      <c r="C32" s="9" t="s">
        <v>153</v>
      </c>
      <c r="D32" s="9"/>
      <c r="E32" s="9" t="s">
        <v>153</v>
      </c>
      <c r="F32" s="16">
        <v>4.9000000000000004</v>
      </c>
      <c r="G32" s="9" t="s">
        <v>153</v>
      </c>
      <c r="H32" s="16">
        <v>22.3</v>
      </c>
      <c r="I32" s="9" t="s">
        <v>153</v>
      </c>
      <c r="J32" s="16">
        <v>194.5</v>
      </c>
      <c r="K32" s="9" t="s">
        <v>153</v>
      </c>
      <c r="L32" s="9"/>
      <c r="M32" s="9" t="s">
        <v>153</v>
      </c>
      <c r="N32" s="16">
        <v>65.5</v>
      </c>
      <c r="O32" s="9" t="s">
        <v>153</v>
      </c>
      <c r="P32" s="9"/>
      <c r="Q32" s="9" t="s">
        <v>153</v>
      </c>
      <c r="R32" s="20">
        <v>14</v>
      </c>
      <c r="S32" s="9" t="s">
        <v>153</v>
      </c>
      <c r="T32" s="16">
        <v>44.4</v>
      </c>
      <c r="U32" s="9" t="s">
        <v>153</v>
      </c>
      <c r="V32" s="20">
        <v>29</v>
      </c>
      <c r="W32" s="9" t="s">
        <v>153</v>
      </c>
    </row>
    <row r="33" spans="1:23" ht="11.25" customHeight="1">
      <c r="A33" s="6" t="s">
        <v>81</v>
      </c>
      <c r="B33" s="15">
        <v>15.5</v>
      </c>
      <c r="C33" s="8" t="s">
        <v>153</v>
      </c>
      <c r="D33" s="15">
        <v>369.7</v>
      </c>
      <c r="E33" s="8" t="s">
        <v>153</v>
      </c>
      <c r="F33" s="15">
        <v>3.7</v>
      </c>
      <c r="G33" s="8" t="s">
        <v>159</v>
      </c>
      <c r="H33" s="15">
        <v>15.4</v>
      </c>
      <c r="I33" s="8" t="s">
        <v>153</v>
      </c>
      <c r="J33" s="15">
        <v>169.6</v>
      </c>
      <c r="K33" s="8" t="s">
        <v>153</v>
      </c>
      <c r="L33" s="8"/>
      <c r="M33" s="8" t="s">
        <v>153</v>
      </c>
      <c r="N33" s="15">
        <v>66.5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45.3</v>
      </c>
      <c r="U33" s="8" t="s">
        <v>153</v>
      </c>
      <c r="V33" s="15">
        <v>26.9</v>
      </c>
      <c r="W33" s="8" t="s">
        <v>153</v>
      </c>
    </row>
    <row r="34" spans="1:23" ht="11.25" customHeight="1">
      <c r="A34" s="6" t="s">
        <v>82</v>
      </c>
      <c r="B34" s="16">
        <v>12.4</v>
      </c>
      <c r="C34" s="9" t="s">
        <v>153</v>
      </c>
      <c r="D34" s="9"/>
      <c r="E34" s="9" t="s">
        <v>153</v>
      </c>
      <c r="F34" s="20">
        <v>4</v>
      </c>
      <c r="G34" s="9" t="s">
        <v>159</v>
      </c>
      <c r="H34" s="16">
        <v>13.3</v>
      </c>
      <c r="I34" s="9" t="s">
        <v>153</v>
      </c>
      <c r="J34" s="16">
        <v>164.2</v>
      </c>
      <c r="K34" s="9" t="s">
        <v>153</v>
      </c>
      <c r="L34" s="9"/>
      <c r="M34" s="9" t="s">
        <v>153</v>
      </c>
      <c r="N34" s="16">
        <v>61.3</v>
      </c>
      <c r="O34" s="9" t="s">
        <v>153</v>
      </c>
      <c r="P34" s="9"/>
      <c r="Q34" s="9" t="s">
        <v>153</v>
      </c>
      <c r="R34" s="16">
        <v>5.6</v>
      </c>
      <c r="S34" s="9" t="s">
        <v>159</v>
      </c>
      <c r="T34" s="16">
        <v>41.3</v>
      </c>
      <c r="U34" s="9" t="s">
        <v>153</v>
      </c>
      <c r="V34" s="16">
        <v>16.399999999999999</v>
      </c>
      <c r="W34" s="9" t="s">
        <v>153</v>
      </c>
    </row>
    <row r="35" spans="1:23" ht="11.25" customHeight="1">
      <c r="A35" s="6" t="s">
        <v>83</v>
      </c>
      <c r="B35" s="15">
        <v>17.899999999999999</v>
      </c>
      <c r="C35" s="8" t="s">
        <v>153</v>
      </c>
      <c r="D35" s="8"/>
      <c r="E35" s="8" t="s">
        <v>153</v>
      </c>
      <c r="F35" s="15">
        <v>4.5</v>
      </c>
      <c r="G35" s="8" t="s">
        <v>153</v>
      </c>
      <c r="H35" s="15">
        <v>11.3</v>
      </c>
      <c r="I35" s="8" t="s">
        <v>153</v>
      </c>
      <c r="J35" s="15">
        <v>183.6</v>
      </c>
      <c r="K35" s="8" t="s">
        <v>153</v>
      </c>
      <c r="L35" s="8"/>
      <c r="M35" s="8" t="s">
        <v>153</v>
      </c>
      <c r="N35" s="15">
        <v>57.5</v>
      </c>
      <c r="O35" s="8" t="s">
        <v>153</v>
      </c>
      <c r="P35" s="8"/>
      <c r="Q35" s="8" t="s">
        <v>153</v>
      </c>
      <c r="R35" s="15">
        <v>8.1999999999999993</v>
      </c>
      <c r="S35" s="8" t="s">
        <v>153</v>
      </c>
      <c r="T35" s="15">
        <v>34.700000000000003</v>
      </c>
      <c r="U35" s="8" t="s">
        <v>153</v>
      </c>
      <c r="V35" s="15">
        <v>21.3</v>
      </c>
      <c r="W35" s="8" t="s">
        <v>153</v>
      </c>
    </row>
    <row r="36" spans="1:23" ht="11.25" customHeight="1">
      <c r="A36" s="6" t="s">
        <v>84</v>
      </c>
      <c r="B36" s="16">
        <v>17.100000000000001</v>
      </c>
      <c r="C36" s="9" t="s">
        <v>153</v>
      </c>
      <c r="D36" s="9"/>
      <c r="E36" s="9" t="s">
        <v>153</v>
      </c>
      <c r="F36" s="16">
        <v>4.4000000000000004</v>
      </c>
      <c r="G36" s="9" t="s">
        <v>153</v>
      </c>
      <c r="H36" s="16">
        <v>27.4</v>
      </c>
      <c r="I36" s="9" t="s">
        <v>155</v>
      </c>
      <c r="J36" s="16">
        <v>187.1</v>
      </c>
      <c r="K36" s="9" t="s">
        <v>153</v>
      </c>
      <c r="L36" s="9"/>
      <c r="M36" s="9" t="s">
        <v>153</v>
      </c>
      <c r="N36" s="16">
        <v>128.9</v>
      </c>
      <c r="O36" s="9" t="s">
        <v>155</v>
      </c>
      <c r="P36" s="9"/>
      <c r="Q36" s="9" t="s">
        <v>153</v>
      </c>
      <c r="R36" s="20">
        <v>23</v>
      </c>
      <c r="S36" s="9" t="s">
        <v>155</v>
      </c>
      <c r="T36" s="16">
        <v>36.700000000000003</v>
      </c>
      <c r="U36" s="9" t="s">
        <v>153</v>
      </c>
      <c r="V36" s="16">
        <v>28.6</v>
      </c>
      <c r="W36" s="9" t="s">
        <v>153</v>
      </c>
    </row>
    <row r="37" spans="1:23" ht="11.25" customHeight="1">
      <c r="A37" s="6" t="s">
        <v>85</v>
      </c>
      <c r="B37" s="15">
        <v>11.9</v>
      </c>
      <c r="C37" s="8" t="s">
        <v>153</v>
      </c>
      <c r="D37" s="15">
        <v>426.8</v>
      </c>
      <c r="E37" s="8" t="s">
        <v>153</v>
      </c>
      <c r="F37" s="15">
        <v>6.1</v>
      </c>
      <c r="G37" s="8" t="s">
        <v>153</v>
      </c>
      <c r="H37" s="19">
        <v>20</v>
      </c>
      <c r="I37" s="8" t="s">
        <v>153</v>
      </c>
      <c r="J37" s="15">
        <v>180.3</v>
      </c>
      <c r="K37" s="8" t="s">
        <v>153</v>
      </c>
      <c r="L37" s="8"/>
      <c r="M37" s="8" t="s">
        <v>153</v>
      </c>
      <c r="N37" s="15">
        <v>123.1</v>
      </c>
      <c r="O37" s="8" t="s">
        <v>153</v>
      </c>
      <c r="P37" s="8"/>
      <c r="Q37" s="8" t="s">
        <v>153</v>
      </c>
      <c r="R37" s="15">
        <v>16.399999999999999</v>
      </c>
      <c r="S37" s="8" t="s">
        <v>153</v>
      </c>
      <c r="T37" s="15">
        <v>35.5</v>
      </c>
      <c r="U37" s="8" t="s">
        <v>153</v>
      </c>
      <c r="V37" s="15">
        <v>25.7</v>
      </c>
      <c r="W37" s="8" t="s">
        <v>153</v>
      </c>
    </row>
    <row r="38" spans="1:23" ht="11.25" customHeight="1">
      <c r="A38" s="6" t="s">
        <v>86</v>
      </c>
      <c r="B38" s="20">
        <v>13</v>
      </c>
      <c r="C38" s="9" t="s">
        <v>153</v>
      </c>
      <c r="D38" s="9"/>
      <c r="E38" s="9" t="s">
        <v>153</v>
      </c>
      <c r="F38" s="16">
        <v>4.8</v>
      </c>
      <c r="G38" s="9" t="s">
        <v>153</v>
      </c>
      <c r="H38" s="16">
        <v>18.899999999999999</v>
      </c>
      <c r="I38" s="9" t="s">
        <v>153</v>
      </c>
      <c r="J38" s="16">
        <v>187.4</v>
      </c>
      <c r="K38" s="9" t="s">
        <v>153</v>
      </c>
      <c r="L38" s="9"/>
      <c r="M38" s="9" t="s">
        <v>153</v>
      </c>
      <c r="N38" s="16">
        <v>101.8</v>
      </c>
      <c r="O38" s="9" t="s">
        <v>153</v>
      </c>
      <c r="P38" s="9"/>
      <c r="Q38" s="9" t="s">
        <v>153</v>
      </c>
      <c r="R38" s="16">
        <v>14.4</v>
      </c>
      <c r="S38" s="9" t="s">
        <v>153</v>
      </c>
      <c r="T38" s="16">
        <v>37.1</v>
      </c>
      <c r="U38" s="9" t="s">
        <v>153</v>
      </c>
      <c r="V38" s="16">
        <v>17.3</v>
      </c>
      <c r="W38" s="9" t="s">
        <v>153</v>
      </c>
    </row>
    <row r="39" spans="1:23" ht="11.25" customHeight="1">
      <c r="A39" s="6" t="s">
        <v>87</v>
      </c>
      <c r="B39" s="19">
        <v>13</v>
      </c>
      <c r="C39" s="8" t="s">
        <v>153</v>
      </c>
      <c r="D39" s="8"/>
      <c r="E39" s="8" t="s">
        <v>153</v>
      </c>
      <c r="F39" s="15">
        <v>3.7</v>
      </c>
      <c r="G39" s="8" t="s">
        <v>159</v>
      </c>
      <c r="H39" s="15">
        <v>18.100000000000001</v>
      </c>
      <c r="I39" s="8" t="s">
        <v>153</v>
      </c>
      <c r="J39" s="15">
        <v>169.8</v>
      </c>
      <c r="K39" s="8" t="s">
        <v>153</v>
      </c>
      <c r="L39" s="8"/>
      <c r="M39" s="8" t="s">
        <v>153</v>
      </c>
      <c r="N39" s="19">
        <v>135</v>
      </c>
      <c r="O39" s="8" t="s">
        <v>153</v>
      </c>
      <c r="P39" s="8"/>
      <c r="Q39" s="8" t="s">
        <v>153</v>
      </c>
      <c r="R39" s="15">
        <v>20.7</v>
      </c>
      <c r="S39" s="8" t="s">
        <v>153</v>
      </c>
      <c r="T39" s="19">
        <v>35</v>
      </c>
      <c r="U39" s="8" t="s">
        <v>153</v>
      </c>
      <c r="V39" s="15">
        <v>19.399999999999999</v>
      </c>
      <c r="W39" s="8" t="s">
        <v>153</v>
      </c>
    </row>
    <row r="40" spans="1:23" ht="11.25" customHeight="1">
      <c r="A40" s="6" t="s">
        <v>88</v>
      </c>
      <c r="B40" s="20">
        <v>12</v>
      </c>
      <c r="C40" s="9" t="s">
        <v>155</v>
      </c>
      <c r="D40" s="16">
        <v>512.79999999999995</v>
      </c>
      <c r="E40" s="9" t="s">
        <v>155</v>
      </c>
      <c r="F40" s="16">
        <v>3.5</v>
      </c>
      <c r="G40" s="9" t="s">
        <v>160</v>
      </c>
      <c r="H40" s="16">
        <v>20.100000000000001</v>
      </c>
      <c r="I40" s="9" t="s">
        <v>155</v>
      </c>
      <c r="J40" s="16">
        <v>187.9</v>
      </c>
      <c r="K40" s="9" t="s">
        <v>155</v>
      </c>
      <c r="L40" s="9"/>
      <c r="M40" s="9" t="s">
        <v>153</v>
      </c>
      <c r="N40" s="16">
        <v>124.4</v>
      </c>
      <c r="O40" s="9" t="s">
        <v>155</v>
      </c>
      <c r="P40" s="9"/>
      <c r="Q40" s="9" t="s">
        <v>153</v>
      </c>
      <c r="R40" s="16">
        <v>25.2</v>
      </c>
      <c r="S40" s="9" t="s">
        <v>155</v>
      </c>
      <c r="T40" s="16">
        <v>39.6</v>
      </c>
      <c r="U40" s="9" t="s">
        <v>155</v>
      </c>
      <c r="V40" s="16">
        <v>27.1</v>
      </c>
      <c r="W40" s="9" t="s">
        <v>155</v>
      </c>
    </row>
    <row r="41" spans="1:23" ht="11.25" customHeight="1">
      <c r="A41" s="6" t="s">
        <v>89</v>
      </c>
      <c r="B41" s="15">
        <v>14.1</v>
      </c>
      <c r="C41" s="8" t="s">
        <v>153</v>
      </c>
      <c r="D41" s="15">
        <v>368.2</v>
      </c>
      <c r="E41" s="8" t="s">
        <v>153</v>
      </c>
      <c r="F41" s="15">
        <v>4.4000000000000004</v>
      </c>
      <c r="G41" s="8" t="s">
        <v>153</v>
      </c>
      <c r="H41" s="15">
        <v>17.7</v>
      </c>
      <c r="I41" s="8" t="s">
        <v>153</v>
      </c>
      <c r="J41" s="15">
        <v>163.19999999999999</v>
      </c>
      <c r="K41" s="8" t="s">
        <v>153</v>
      </c>
      <c r="L41" s="8"/>
      <c r="M41" s="8" t="s">
        <v>153</v>
      </c>
      <c r="N41" s="15">
        <v>97.4</v>
      </c>
      <c r="O41" s="8" t="s">
        <v>153</v>
      </c>
      <c r="P41" s="8"/>
      <c r="Q41" s="8" t="s">
        <v>153</v>
      </c>
      <c r="R41" s="15">
        <v>20.9</v>
      </c>
      <c r="S41" s="8" t="s">
        <v>153</v>
      </c>
      <c r="T41" s="15">
        <v>38.4</v>
      </c>
      <c r="U41" s="8" t="s">
        <v>153</v>
      </c>
      <c r="V41" s="15">
        <v>22.1</v>
      </c>
      <c r="W41" s="8" t="s">
        <v>153</v>
      </c>
    </row>
    <row r="42" spans="1:23" ht="11.25" customHeight="1">
      <c r="A42" s="6" t="s">
        <v>90</v>
      </c>
      <c r="B42" s="16">
        <v>15.9</v>
      </c>
      <c r="C42" s="9" t="s">
        <v>153</v>
      </c>
      <c r="D42" s="16">
        <v>300.10000000000002</v>
      </c>
      <c r="E42" s="9" t="s">
        <v>153</v>
      </c>
      <c r="F42" s="16">
        <v>4.0999999999999996</v>
      </c>
      <c r="G42" s="9" t="s">
        <v>159</v>
      </c>
      <c r="H42" s="16">
        <v>15.6</v>
      </c>
      <c r="I42" s="9" t="s">
        <v>153</v>
      </c>
      <c r="J42" s="16">
        <v>155.4</v>
      </c>
      <c r="K42" s="9" t="s">
        <v>153</v>
      </c>
      <c r="L42" s="9"/>
      <c r="M42" s="9" t="s">
        <v>153</v>
      </c>
      <c r="N42" s="16">
        <v>100.7</v>
      </c>
      <c r="O42" s="9" t="s">
        <v>153</v>
      </c>
      <c r="P42" s="9"/>
      <c r="Q42" s="9" t="s">
        <v>153</v>
      </c>
      <c r="R42" s="16">
        <v>18.399999999999999</v>
      </c>
      <c r="S42" s="9" t="s">
        <v>153</v>
      </c>
      <c r="T42" s="20">
        <v>33</v>
      </c>
      <c r="U42" s="9" t="s">
        <v>153</v>
      </c>
      <c r="V42" s="16">
        <v>14.4</v>
      </c>
      <c r="W42" s="9" t="s">
        <v>153</v>
      </c>
    </row>
    <row r="43" spans="1:23" ht="11.25" customHeight="1">
      <c r="A43" s="6" t="s">
        <v>91</v>
      </c>
      <c r="B43" s="15">
        <v>18.2</v>
      </c>
      <c r="C43" s="8" t="s">
        <v>153</v>
      </c>
      <c r="D43" s="15">
        <v>279.39999999999998</v>
      </c>
      <c r="E43" s="8" t="s">
        <v>153</v>
      </c>
      <c r="F43" s="15">
        <v>4.2</v>
      </c>
      <c r="G43" s="8" t="s">
        <v>153</v>
      </c>
      <c r="H43" s="15">
        <v>13.1</v>
      </c>
      <c r="I43" s="8" t="s">
        <v>153</v>
      </c>
      <c r="J43" s="15">
        <v>159.6</v>
      </c>
      <c r="K43" s="8" t="s">
        <v>153</v>
      </c>
      <c r="L43" s="8"/>
      <c r="M43" s="8" t="s">
        <v>153</v>
      </c>
      <c r="N43" s="19">
        <v>103</v>
      </c>
      <c r="O43" s="8" t="s">
        <v>153</v>
      </c>
      <c r="P43" s="8"/>
      <c r="Q43" s="8" t="s">
        <v>153</v>
      </c>
      <c r="R43" s="15">
        <v>15.8</v>
      </c>
      <c r="S43" s="8" t="s">
        <v>153</v>
      </c>
      <c r="T43" s="15">
        <v>38.200000000000003</v>
      </c>
      <c r="U43" s="8" t="s">
        <v>153</v>
      </c>
      <c r="V43" s="15">
        <v>15.1</v>
      </c>
      <c r="W43" s="8" t="s">
        <v>153</v>
      </c>
    </row>
    <row r="44" spans="1:23" ht="11.25" customHeight="1">
      <c r="A44" s="6" t="s">
        <v>92</v>
      </c>
      <c r="B44" s="16">
        <v>13.2</v>
      </c>
      <c r="C44" s="9" t="s">
        <v>153</v>
      </c>
      <c r="D44" s="16">
        <v>416.9</v>
      </c>
      <c r="E44" s="9" t="s">
        <v>153</v>
      </c>
      <c r="F44" s="16">
        <v>4.4000000000000004</v>
      </c>
      <c r="G44" s="9" t="s">
        <v>153</v>
      </c>
      <c r="H44" s="16">
        <v>21.1</v>
      </c>
      <c r="I44" s="9" t="s">
        <v>153</v>
      </c>
      <c r="J44" s="16">
        <v>176.6</v>
      </c>
      <c r="K44" s="9" t="s">
        <v>153</v>
      </c>
      <c r="L44" s="9"/>
      <c r="M44" s="9" t="s">
        <v>153</v>
      </c>
      <c r="N44" s="16">
        <v>101.6</v>
      </c>
      <c r="O44" s="9" t="s">
        <v>153</v>
      </c>
      <c r="P44" s="9"/>
      <c r="Q44" s="9" t="s">
        <v>153</v>
      </c>
      <c r="R44" s="16">
        <v>20.2</v>
      </c>
      <c r="S44" s="9" t="s">
        <v>153</v>
      </c>
      <c r="T44" s="16">
        <v>36.5</v>
      </c>
      <c r="U44" s="9" t="s">
        <v>153</v>
      </c>
      <c r="V44" s="16">
        <v>19.100000000000001</v>
      </c>
      <c r="W44" s="9" t="s">
        <v>153</v>
      </c>
    </row>
    <row r="45" spans="1:23" ht="11.25" customHeight="1">
      <c r="A45" s="6" t="s">
        <v>93</v>
      </c>
      <c r="B45" s="15">
        <v>11.3</v>
      </c>
      <c r="C45" s="8" t="s">
        <v>153</v>
      </c>
      <c r="D45" s="15">
        <v>251.5</v>
      </c>
      <c r="E45" s="8" t="s">
        <v>153</v>
      </c>
      <c r="F45" s="15">
        <v>5.6</v>
      </c>
      <c r="G45" s="8" t="s">
        <v>153</v>
      </c>
      <c r="H45" s="15">
        <v>17.3</v>
      </c>
      <c r="I45" s="8" t="s">
        <v>153</v>
      </c>
      <c r="J45" s="15">
        <v>152.9</v>
      </c>
      <c r="K45" s="8" t="s">
        <v>153</v>
      </c>
      <c r="L45" s="8"/>
      <c r="M45" s="8" t="s">
        <v>153</v>
      </c>
      <c r="N45" s="15">
        <v>94.3</v>
      </c>
      <c r="O45" s="8" t="s">
        <v>153</v>
      </c>
      <c r="P45" s="8"/>
      <c r="Q45" s="8" t="s">
        <v>153</v>
      </c>
      <c r="R45" s="15">
        <v>14.6</v>
      </c>
      <c r="S45" s="8" t="s">
        <v>153</v>
      </c>
      <c r="T45" s="15">
        <v>38.9</v>
      </c>
      <c r="U45" s="8" t="s">
        <v>153</v>
      </c>
      <c r="V45" s="15">
        <v>15.8</v>
      </c>
      <c r="W45" s="8" t="s">
        <v>153</v>
      </c>
    </row>
    <row r="46" spans="1:23" ht="11.25" customHeight="1">
      <c r="A46" s="6" t="s">
        <v>94</v>
      </c>
      <c r="B46" s="16">
        <v>15.3</v>
      </c>
      <c r="C46" s="9" t="s">
        <v>153</v>
      </c>
      <c r="D46" s="16">
        <v>204.4</v>
      </c>
      <c r="E46" s="9" t="s">
        <v>153</v>
      </c>
      <c r="F46" s="16">
        <v>5.6</v>
      </c>
      <c r="G46" s="9" t="s">
        <v>153</v>
      </c>
      <c r="H46" s="16">
        <v>10.4</v>
      </c>
      <c r="I46" s="9" t="s">
        <v>153</v>
      </c>
      <c r="J46" s="16">
        <v>150.5</v>
      </c>
      <c r="K46" s="9" t="s">
        <v>153</v>
      </c>
      <c r="L46" s="9"/>
      <c r="M46" s="9" t="s">
        <v>153</v>
      </c>
      <c r="N46" s="16">
        <v>87.7</v>
      </c>
      <c r="O46" s="9" t="s">
        <v>153</v>
      </c>
      <c r="P46" s="9"/>
      <c r="Q46" s="9" t="s">
        <v>153</v>
      </c>
      <c r="R46" s="20">
        <v>13</v>
      </c>
      <c r="S46" s="9" t="s">
        <v>153</v>
      </c>
      <c r="T46" s="16">
        <v>37.6</v>
      </c>
      <c r="U46" s="9" t="s">
        <v>153</v>
      </c>
      <c r="V46" s="16">
        <v>11.9</v>
      </c>
      <c r="W46" s="9" t="s">
        <v>153</v>
      </c>
    </row>
    <row r="47" spans="1:23" ht="11.25" customHeight="1">
      <c r="A47" s="6" t="s">
        <v>95</v>
      </c>
      <c r="B47" s="15">
        <v>13.8</v>
      </c>
      <c r="C47" s="8" t="s">
        <v>153</v>
      </c>
      <c r="D47" s="15">
        <v>202.3</v>
      </c>
      <c r="E47" s="8" t="s">
        <v>153</v>
      </c>
      <c r="F47" s="15">
        <v>5.7</v>
      </c>
      <c r="G47" s="8" t="s">
        <v>153</v>
      </c>
      <c r="H47" s="15">
        <v>14.4</v>
      </c>
      <c r="I47" s="8" t="s">
        <v>153</v>
      </c>
      <c r="J47" s="15">
        <v>166.3</v>
      </c>
      <c r="K47" s="8" t="s">
        <v>153</v>
      </c>
      <c r="L47" s="8"/>
      <c r="M47" s="8" t="s">
        <v>153</v>
      </c>
      <c r="N47" s="15">
        <v>91.8</v>
      </c>
      <c r="O47" s="8" t="s">
        <v>153</v>
      </c>
      <c r="P47" s="8"/>
      <c r="Q47" s="8" t="s">
        <v>153</v>
      </c>
      <c r="R47" s="15">
        <v>15.3</v>
      </c>
      <c r="S47" s="8" t="s">
        <v>153</v>
      </c>
      <c r="T47" s="15">
        <v>28.7</v>
      </c>
      <c r="U47" s="8" t="s">
        <v>153</v>
      </c>
      <c r="V47" s="15">
        <v>14.4</v>
      </c>
      <c r="W47" s="8" t="s">
        <v>153</v>
      </c>
    </row>
    <row r="48" spans="1:23" ht="11.25" customHeight="1">
      <c r="A48" s="6" t="s">
        <v>96</v>
      </c>
      <c r="B48" s="20">
        <v>14</v>
      </c>
      <c r="C48" s="9" t="s">
        <v>153</v>
      </c>
      <c r="D48" s="20">
        <v>276</v>
      </c>
      <c r="E48" s="9" t="s">
        <v>153</v>
      </c>
      <c r="F48" s="20">
        <v>7</v>
      </c>
      <c r="G48" s="9" t="s">
        <v>155</v>
      </c>
      <c r="H48" s="16">
        <v>18.7</v>
      </c>
      <c r="I48" s="9" t="s">
        <v>153</v>
      </c>
      <c r="J48" s="16">
        <v>179.1</v>
      </c>
      <c r="K48" s="9" t="s">
        <v>153</v>
      </c>
      <c r="L48" s="9"/>
      <c r="M48" s="9" t="s">
        <v>153</v>
      </c>
      <c r="N48" s="16">
        <v>91.3</v>
      </c>
      <c r="O48" s="9" t="s">
        <v>153</v>
      </c>
      <c r="P48" s="9"/>
      <c r="Q48" s="9" t="s">
        <v>153</v>
      </c>
      <c r="R48" s="16">
        <v>17.399999999999999</v>
      </c>
      <c r="S48" s="9" t="s">
        <v>155</v>
      </c>
      <c r="T48" s="20">
        <v>36</v>
      </c>
      <c r="U48" s="9" t="s">
        <v>153</v>
      </c>
      <c r="V48" s="16">
        <v>16.600000000000001</v>
      </c>
      <c r="W48" s="9" t="s">
        <v>153</v>
      </c>
    </row>
    <row r="49" spans="1:23" ht="11.25" customHeight="1">
      <c r="A49" s="6" t="s">
        <v>97</v>
      </c>
      <c r="B49" s="15">
        <v>15.7</v>
      </c>
      <c r="C49" s="8" t="s">
        <v>153</v>
      </c>
      <c r="D49" s="15">
        <v>190.7</v>
      </c>
      <c r="E49" s="8" t="s">
        <v>153</v>
      </c>
      <c r="F49" s="15">
        <v>7.3</v>
      </c>
      <c r="G49" s="8" t="s">
        <v>153</v>
      </c>
      <c r="H49" s="15">
        <v>14.2</v>
      </c>
      <c r="I49" s="8" t="s">
        <v>153</v>
      </c>
      <c r="J49" s="15">
        <v>165.2</v>
      </c>
      <c r="K49" s="8" t="s">
        <v>153</v>
      </c>
      <c r="L49" s="8"/>
      <c r="M49" s="8" t="s">
        <v>153</v>
      </c>
      <c r="N49" s="15">
        <v>87.1</v>
      </c>
      <c r="O49" s="8" t="s">
        <v>153</v>
      </c>
      <c r="P49" s="8"/>
      <c r="Q49" s="8" t="s">
        <v>153</v>
      </c>
      <c r="R49" s="19">
        <v>14</v>
      </c>
      <c r="S49" s="8" t="s">
        <v>153</v>
      </c>
      <c r="T49" s="15">
        <v>35.9</v>
      </c>
      <c r="U49" s="8" t="s">
        <v>153</v>
      </c>
      <c r="V49" s="15">
        <v>15.2</v>
      </c>
      <c r="W49" s="8" t="s">
        <v>153</v>
      </c>
    </row>
    <row r="50" spans="1:23" ht="11.25" customHeight="1">
      <c r="A50" s="6" t="s">
        <v>98</v>
      </c>
      <c r="B50" s="16">
        <v>13.5</v>
      </c>
      <c r="C50" s="9" t="s">
        <v>153</v>
      </c>
      <c r="D50" s="16">
        <v>162.9</v>
      </c>
      <c r="E50" s="9" t="s">
        <v>153</v>
      </c>
      <c r="F50" s="16">
        <v>8.3000000000000007</v>
      </c>
      <c r="G50" s="9" t="s">
        <v>153</v>
      </c>
      <c r="H50" s="16">
        <v>10.6</v>
      </c>
      <c r="I50" s="9" t="s">
        <v>153</v>
      </c>
      <c r="J50" s="20">
        <v>176</v>
      </c>
      <c r="K50" s="9" t="s">
        <v>153</v>
      </c>
      <c r="L50" s="9"/>
      <c r="M50" s="9" t="s">
        <v>153</v>
      </c>
      <c r="N50" s="16">
        <v>87.8</v>
      </c>
      <c r="O50" s="9" t="s">
        <v>153</v>
      </c>
      <c r="P50" s="9"/>
      <c r="Q50" s="9" t="s">
        <v>153</v>
      </c>
      <c r="R50" s="16">
        <v>14.5</v>
      </c>
      <c r="S50" s="9" t="s">
        <v>153</v>
      </c>
      <c r="T50" s="20">
        <v>36</v>
      </c>
      <c r="U50" s="9" t="s">
        <v>153</v>
      </c>
      <c r="V50" s="16">
        <v>11.6</v>
      </c>
      <c r="W50" s="9" t="s">
        <v>153</v>
      </c>
    </row>
    <row r="51" spans="1:23" ht="11.25" customHeight="1">
      <c r="A51" s="6" t="s">
        <v>99</v>
      </c>
      <c r="B51" s="15">
        <v>7.2</v>
      </c>
      <c r="C51" s="8" t="s">
        <v>159</v>
      </c>
      <c r="D51" s="15">
        <v>177.2</v>
      </c>
      <c r="E51" s="8" t="s">
        <v>153</v>
      </c>
      <c r="F51" s="15">
        <v>9.1</v>
      </c>
      <c r="G51" s="8" t="s">
        <v>153</v>
      </c>
      <c r="H51" s="15">
        <v>10.8</v>
      </c>
      <c r="I51" s="8" t="s">
        <v>153</v>
      </c>
      <c r="J51" s="15">
        <v>198.8</v>
      </c>
      <c r="K51" s="8" t="s">
        <v>153</v>
      </c>
      <c r="L51" s="8"/>
      <c r="M51" s="8" t="s">
        <v>153</v>
      </c>
      <c r="N51" s="15">
        <v>106.4</v>
      </c>
      <c r="O51" s="8" t="s">
        <v>153</v>
      </c>
      <c r="P51" s="8"/>
      <c r="Q51" s="8" t="s">
        <v>153</v>
      </c>
      <c r="R51" s="15">
        <v>12.4</v>
      </c>
      <c r="S51" s="8" t="s">
        <v>153</v>
      </c>
      <c r="T51" s="15">
        <v>34.299999999999997</v>
      </c>
      <c r="U51" s="8" t="s">
        <v>153</v>
      </c>
      <c r="V51" s="15">
        <v>13.1</v>
      </c>
      <c r="W51" s="8" t="s">
        <v>153</v>
      </c>
    </row>
    <row r="52" spans="1:23" ht="11.25" customHeight="1">
      <c r="A52" s="6" t="s">
        <v>100</v>
      </c>
      <c r="B52" s="16">
        <v>14.9</v>
      </c>
      <c r="C52" s="9" t="s">
        <v>153</v>
      </c>
      <c r="D52" s="16">
        <v>240.4</v>
      </c>
      <c r="E52" s="9" t="s">
        <v>153</v>
      </c>
      <c r="F52" s="16">
        <v>13.4</v>
      </c>
      <c r="G52" s="9" t="s">
        <v>153</v>
      </c>
      <c r="H52" s="16">
        <v>11.8</v>
      </c>
      <c r="I52" s="9" t="s">
        <v>153</v>
      </c>
      <c r="J52" s="16">
        <v>282.60000000000002</v>
      </c>
      <c r="K52" s="9" t="s">
        <v>153</v>
      </c>
      <c r="L52" s="9"/>
      <c r="M52" s="9" t="s">
        <v>153</v>
      </c>
      <c r="N52" s="16">
        <v>122.1</v>
      </c>
      <c r="O52" s="9" t="s">
        <v>153</v>
      </c>
      <c r="P52" s="16">
        <v>1.8</v>
      </c>
      <c r="Q52" s="9" t="s">
        <v>159</v>
      </c>
      <c r="R52" s="16">
        <v>15.5</v>
      </c>
      <c r="S52" s="9" t="s">
        <v>153</v>
      </c>
      <c r="T52" s="16">
        <v>33.799999999999997</v>
      </c>
      <c r="U52" s="9" t="s">
        <v>153</v>
      </c>
      <c r="V52" s="16">
        <v>12.4</v>
      </c>
      <c r="W52" s="9" t="s">
        <v>155</v>
      </c>
    </row>
    <row r="53" spans="1:23" ht="11.25" customHeight="1">
      <c r="A53" s="6" t="s">
        <v>101</v>
      </c>
      <c r="B53" s="15">
        <v>11.2</v>
      </c>
      <c r="C53" s="8" t="s">
        <v>153</v>
      </c>
      <c r="D53" s="15">
        <v>204.7</v>
      </c>
      <c r="E53" s="8" t="s">
        <v>153</v>
      </c>
      <c r="F53" s="19">
        <v>17</v>
      </c>
      <c r="G53" s="8" t="s">
        <v>153</v>
      </c>
      <c r="H53" s="15">
        <v>11.4</v>
      </c>
      <c r="I53" s="8" t="s">
        <v>153</v>
      </c>
      <c r="J53" s="15">
        <v>328.9</v>
      </c>
      <c r="K53" s="8" t="s">
        <v>153</v>
      </c>
      <c r="L53" s="8"/>
      <c r="M53" s="8" t="s">
        <v>153</v>
      </c>
      <c r="N53" s="15">
        <v>114.5</v>
      </c>
      <c r="O53" s="8" t="s">
        <v>153</v>
      </c>
      <c r="P53" s="8"/>
      <c r="Q53" s="8" t="s">
        <v>159</v>
      </c>
      <c r="R53" s="19">
        <v>9</v>
      </c>
      <c r="S53" s="8" t="s">
        <v>153</v>
      </c>
      <c r="T53" s="15">
        <v>30.5</v>
      </c>
      <c r="U53" s="8" t="s">
        <v>153</v>
      </c>
      <c r="V53" s="15">
        <v>17.7</v>
      </c>
      <c r="W53" s="8" t="s">
        <v>153</v>
      </c>
    </row>
    <row r="54" spans="1:23" ht="11.25" customHeight="1">
      <c r="A54" s="6" t="s">
        <v>102</v>
      </c>
      <c r="B54" s="16">
        <v>11.5</v>
      </c>
      <c r="C54" s="9" t="s">
        <v>153</v>
      </c>
      <c r="D54" s="16">
        <v>155.1</v>
      </c>
      <c r="E54" s="9" t="s">
        <v>153</v>
      </c>
      <c r="F54" s="16">
        <v>22.3</v>
      </c>
      <c r="G54" s="9" t="s">
        <v>153</v>
      </c>
      <c r="H54" s="16">
        <v>13.3</v>
      </c>
      <c r="I54" s="9" t="s">
        <v>153</v>
      </c>
      <c r="J54" s="16">
        <v>379.9</v>
      </c>
      <c r="K54" s="9" t="s">
        <v>153</v>
      </c>
      <c r="L54" s="9"/>
      <c r="M54" s="9" t="s">
        <v>153</v>
      </c>
      <c r="N54" s="16">
        <v>91.2</v>
      </c>
      <c r="O54" s="9" t="s">
        <v>153</v>
      </c>
      <c r="P54" s="9"/>
      <c r="Q54" s="9" t="s">
        <v>159</v>
      </c>
      <c r="R54" s="16">
        <v>12.1</v>
      </c>
      <c r="S54" s="9" t="s">
        <v>153</v>
      </c>
      <c r="T54" s="20">
        <v>39</v>
      </c>
      <c r="U54" s="9" t="s">
        <v>153</v>
      </c>
      <c r="V54" s="16">
        <v>10.6</v>
      </c>
      <c r="W54" s="9" t="s">
        <v>153</v>
      </c>
    </row>
    <row r="55" spans="1:23" ht="11.25" customHeight="1">
      <c r="A55" s="6" t="s">
        <v>103</v>
      </c>
      <c r="B55" s="15">
        <v>10.3</v>
      </c>
      <c r="C55" s="8" t="s">
        <v>153</v>
      </c>
      <c r="D55" s="15">
        <v>188.3</v>
      </c>
      <c r="E55" s="8" t="s">
        <v>153</v>
      </c>
      <c r="F55" s="15">
        <v>29.1</v>
      </c>
      <c r="G55" s="8" t="s">
        <v>153</v>
      </c>
      <c r="H55" s="15">
        <v>16.5</v>
      </c>
      <c r="I55" s="8" t="s">
        <v>153</v>
      </c>
      <c r="J55" s="15">
        <v>515.20000000000005</v>
      </c>
      <c r="K55" s="8" t="s">
        <v>153</v>
      </c>
      <c r="L55" s="8"/>
      <c r="M55" s="8" t="s">
        <v>153</v>
      </c>
      <c r="N55" s="15">
        <v>123.6</v>
      </c>
      <c r="O55" s="8" t="s">
        <v>153</v>
      </c>
      <c r="P55" s="8"/>
      <c r="Q55" s="8" t="s">
        <v>159</v>
      </c>
      <c r="R55" s="15">
        <v>16.399999999999999</v>
      </c>
      <c r="S55" s="8" t="s">
        <v>153</v>
      </c>
      <c r="T55" s="15">
        <v>46.4</v>
      </c>
      <c r="U55" s="8" t="s">
        <v>153</v>
      </c>
      <c r="V55" s="19">
        <v>16</v>
      </c>
      <c r="W55" s="8" t="s">
        <v>153</v>
      </c>
    </row>
    <row r="56" spans="1:23" ht="11.25" customHeight="1">
      <c r="A56" s="6" t="s">
        <v>104</v>
      </c>
      <c r="B56" s="16">
        <v>23.2</v>
      </c>
      <c r="C56" s="9" t="s">
        <v>153</v>
      </c>
      <c r="D56" s="16">
        <v>286.8</v>
      </c>
      <c r="E56" s="9" t="s">
        <v>153</v>
      </c>
      <c r="F56" s="16">
        <v>41.8</v>
      </c>
      <c r="G56" s="9" t="s">
        <v>153</v>
      </c>
      <c r="H56" s="16">
        <v>32.1</v>
      </c>
      <c r="I56" s="9" t="s">
        <v>155</v>
      </c>
      <c r="J56" s="16">
        <v>675.8</v>
      </c>
      <c r="K56" s="9" t="s">
        <v>153</v>
      </c>
      <c r="L56" s="9"/>
      <c r="M56" s="9" t="s">
        <v>153</v>
      </c>
      <c r="N56" s="16">
        <v>181.5</v>
      </c>
      <c r="O56" s="9" t="s">
        <v>153</v>
      </c>
      <c r="P56" s="16">
        <v>4.5</v>
      </c>
      <c r="Q56" s="9" t="s">
        <v>159</v>
      </c>
      <c r="R56" s="16">
        <v>24.4</v>
      </c>
      <c r="S56" s="9" t="s">
        <v>153</v>
      </c>
      <c r="T56" s="16">
        <v>67.8</v>
      </c>
      <c r="U56" s="9" t="s">
        <v>153</v>
      </c>
      <c r="V56" s="16">
        <v>27.3</v>
      </c>
      <c r="W56" s="9" t="s">
        <v>153</v>
      </c>
    </row>
    <row r="57" spans="1:23" ht="11.25" customHeight="1">
      <c r="A57" s="6" t="s">
        <v>105</v>
      </c>
      <c r="B57" s="15">
        <v>22.6</v>
      </c>
      <c r="C57" s="8" t="s">
        <v>153</v>
      </c>
      <c r="D57" s="15">
        <v>275.39999999999998</v>
      </c>
      <c r="E57" s="8" t="s">
        <v>153</v>
      </c>
      <c r="F57" s="15">
        <v>43.5</v>
      </c>
      <c r="G57" s="8" t="s">
        <v>153</v>
      </c>
      <c r="H57" s="15">
        <v>30.4</v>
      </c>
      <c r="I57" s="8" t="s">
        <v>153</v>
      </c>
      <c r="J57" s="15">
        <v>654.5</v>
      </c>
      <c r="K57" s="8" t="s">
        <v>153</v>
      </c>
      <c r="L57" s="8"/>
      <c r="M57" s="8" t="s">
        <v>153</v>
      </c>
      <c r="N57" s="15">
        <v>160.5</v>
      </c>
      <c r="O57" s="8" t="s">
        <v>153</v>
      </c>
      <c r="P57" s="19">
        <v>5</v>
      </c>
      <c r="Q57" s="8" t="s">
        <v>153</v>
      </c>
      <c r="R57" s="19">
        <v>26</v>
      </c>
      <c r="S57" s="8" t="s">
        <v>153</v>
      </c>
      <c r="T57" s="15">
        <v>68.5</v>
      </c>
      <c r="U57" s="8" t="s">
        <v>153</v>
      </c>
      <c r="V57" s="15">
        <v>29.8</v>
      </c>
      <c r="W57" s="8" t="s">
        <v>153</v>
      </c>
    </row>
    <row r="58" spans="1:23" ht="11.25" customHeight="1">
      <c r="A58" s="6" t="s">
        <v>106</v>
      </c>
      <c r="B58" s="16">
        <v>23.3</v>
      </c>
      <c r="C58" s="9" t="s">
        <v>153</v>
      </c>
      <c r="D58" s="16">
        <v>267.7</v>
      </c>
      <c r="E58" s="9" t="s">
        <v>153</v>
      </c>
      <c r="F58" s="16">
        <v>42.5</v>
      </c>
      <c r="G58" s="9" t="s">
        <v>153</v>
      </c>
      <c r="H58" s="20">
        <v>31</v>
      </c>
      <c r="I58" s="9" t="s">
        <v>153</v>
      </c>
      <c r="J58" s="16">
        <v>577.5</v>
      </c>
      <c r="K58" s="9" t="s">
        <v>153</v>
      </c>
      <c r="L58" s="9"/>
      <c r="M58" s="9" t="s">
        <v>153</v>
      </c>
      <c r="N58" s="16">
        <v>147.6</v>
      </c>
      <c r="O58" s="9" t="s">
        <v>153</v>
      </c>
      <c r="P58" s="16">
        <v>6.3</v>
      </c>
      <c r="Q58" s="9" t="s">
        <v>153</v>
      </c>
      <c r="R58" s="16">
        <v>20.5</v>
      </c>
      <c r="S58" s="9" t="s">
        <v>153</v>
      </c>
      <c r="T58" s="16">
        <v>69.400000000000006</v>
      </c>
      <c r="U58" s="9" t="s">
        <v>153</v>
      </c>
      <c r="V58" s="16">
        <v>18.3</v>
      </c>
      <c r="W58" s="9" t="s">
        <v>153</v>
      </c>
    </row>
    <row r="59" spans="1:23" ht="11.25" customHeight="1">
      <c r="A59" s="6" t="s">
        <v>107</v>
      </c>
      <c r="B59" s="15">
        <v>24.9</v>
      </c>
      <c r="C59" s="8" t="s">
        <v>153</v>
      </c>
      <c r="D59" s="15">
        <v>230.5</v>
      </c>
      <c r="E59" s="8" t="s">
        <v>153</v>
      </c>
      <c r="F59" s="15">
        <v>33.200000000000003</v>
      </c>
      <c r="G59" s="8" t="s">
        <v>153</v>
      </c>
      <c r="H59" s="15">
        <v>30.6</v>
      </c>
      <c r="I59" s="8" t="s">
        <v>153</v>
      </c>
      <c r="J59" s="19">
        <v>575</v>
      </c>
      <c r="K59" s="8" t="s">
        <v>153</v>
      </c>
      <c r="L59" s="8"/>
      <c r="M59" s="8" t="s">
        <v>153</v>
      </c>
      <c r="N59" s="15">
        <v>159.1</v>
      </c>
      <c r="O59" s="8" t="s">
        <v>153</v>
      </c>
      <c r="P59" s="15">
        <v>6.2</v>
      </c>
      <c r="Q59" s="8" t="s">
        <v>153</v>
      </c>
      <c r="R59" s="15">
        <v>20.399999999999999</v>
      </c>
      <c r="S59" s="8" t="s">
        <v>153</v>
      </c>
      <c r="T59" s="19">
        <v>72</v>
      </c>
      <c r="U59" s="8" t="s">
        <v>153</v>
      </c>
      <c r="V59" s="15">
        <v>22.9</v>
      </c>
      <c r="W59" s="8" t="s">
        <v>153</v>
      </c>
    </row>
    <row r="60" spans="1:23" ht="11.25" customHeight="1">
      <c r="A60" s="6" t="s">
        <v>108</v>
      </c>
      <c r="B60" s="16">
        <v>20.399999999999999</v>
      </c>
      <c r="C60" s="9" t="s">
        <v>153</v>
      </c>
      <c r="D60" s="16">
        <v>298.8</v>
      </c>
      <c r="E60" s="9" t="s">
        <v>155</v>
      </c>
      <c r="F60" s="16">
        <v>28.7</v>
      </c>
      <c r="G60" s="9" t="s">
        <v>153</v>
      </c>
      <c r="H60" s="16">
        <v>38.5</v>
      </c>
      <c r="I60" s="9" t="s">
        <v>153</v>
      </c>
      <c r="J60" s="16">
        <v>559.4</v>
      </c>
      <c r="K60" s="9" t="s">
        <v>153</v>
      </c>
      <c r="L60" s="9"/>
      <c r="M60" s="9" t="s">
        <v>153</v>
      </c>
      <c r="N60" s="16">
        <v>177.1</v>
      </c>
      <c r="O60" s="9" t="s">
        <v>153</v>
      </c>
      <c r="P60" s="20">
        <v>8</v>
      </c>
      <c r="Q60" s="9" t="s">
        <v>153</v>
      </c>
      <c r="R60" s="16">
        <v>22.4</v>
      </c>
      <c r="S60" s="9" t="s">
        <v>153</v>
      </c>
      <c r="T60" s="16">
        <v>67.400000000000006</v>
      </c>
      <c r="U60" s="9" t="s">
        <v>153</v>
      </c>
      <c r="V60" s="16">
        <v>25.1</v>
      </c>
      <c r="W60" s="9" t="s">
        <v>153</v>
      </c>
    </row>
    <row r="61" spans="1:23" ht="11.25" customHeight="1">
      <c r="A61" s="6" t="s">
        <v>109</v>
      </c>
      <c r="B61" s="15">
        <v>15.3</v>
      </c>
      <c r="C61" s="8" t="s">
        <v>153</v>
      </c>
      <c r="D61" s="15">
        <v>182.3</v>
      </c>
      <c r="E61" s="8" t="s">
        <v>153</v>
      </c>
      <c r="F61" s="15">
        <v>26.8</v>
      </c>
      <c r="G61" s="8" t="s">
        <v>153</v>
      </c>
      <c r="H61" s="15">
        <v>43.1</v>
      </c>
      <c r="I61" s="8" t="s">
        <v>153</v>
      </c>
      <c r="J61" s="15">
        <v>496.4</v>
      </c>
      <c r="K61" s="8" t="s">
        <v>153</v>
      </c>
      <c r="L61" s="8"/>
      <c r="M61" s="8" t="s">
        <v>153</v>
      </c>
      <c r="N61" s="15">
        <v>165.2</v>
      </c>
      <c r="O61" s="8" t="s">
        <v>153</v>
      </c>
      <c r="P61" s="15">
        <v>9.6999999999999993</v>
      </c>
      <c r="Q61" s="8" t="s">
        <v>153</v>
      </c>
      <c r="R61" s="15">
        <v>15.7</v>
      </c>
      <c r="S61" s="8" t="s">
        <v>153</v>
      </c>
      <c r="T61" s="15">
        <v>54.2</v>
      </c>
      <c r="U61" s="8" t="s">
        <v>153</v>
      </c>
      <c r="V61" s="15">
        <v>20.8</v>
      </c>
      <c r="W61" s="8" t="s">
        <v>153</v>
      </c>
    </row>
    <row r="62" spans="1:23" ht="11.25" customHeight="1">
      <c r="A62" s="6" t="s">
        <v>110</v>
      </c>
      <c r="B62" s="16">
        <v>15.5</v>
      </c>
      <c r="C62" s="9" t="s">
        <v>153</v>
      </c>
      <c r="D62" s="16">
        <v>155.9</v>
      </c>
      <c r="E62" s="9" t="s">
        <v>153</v>
      </c>
      <c r="F62" s="16">
        <v>25.3</v>
      </c>
      <c r="G62" s="9" t="s">
        <v>153</v>
      </c>
      <c r="H62" s="16">
        <v>42.8</v>
      </c>
      <c r="I62" s="9" t="s">
        <v>153</v>
      </c>
      <c r="J62" s="16">
        <v>460.6</v>
      </c>
      <c r="K62" s="9" t="s">
        <v>153</v>
      </c>
      <c r="L62" s="9"/>
      <c r="M62" s="9" t="s">
        <v>153</v>
      </c>
      <c r="N62" s="16">
        <v>121.4</v>
      </c>
      <c r="O62" s="9" t="s">
        <v>153</v>
      </c>
      <c r="P62" s="16">
        <v>6.2</v>
      </c>
      <c r="Q62" s="9" t="s">
        <v>153</v>
      </c>
      <c r="R62" s="16">
        <v>15.6</v>
      </c>
      <c r="S62" s="9" t="s">
        <v>153</v>
      </c>
      <c r="T62" s="16">
        <v>46.3</v>
      </c>
      <c r="U62" s="9" t="s">
        <v>153</v>
      </c>
      <c r="V62" s="16">
        <v>13.8</v>
      </c>
      <c r="W62" s="9" t="s">
        <v>153</v>
      </c>
    </row>
    <row r="63" spans="1:23" ht="11.25" customHeight="1">
      <c r="A63" s="6" t="s">
        <v>111</v>
      </c>
      <c r="B63" s="19">
        <v>14</v>
      </c>
      <c r="C63" s="8" t="s">
        <v>153</v>
      </c>
      <c r="D63" s="15">
        <v>154.69999999999999</v>
      </c>
      <c r="E63" s="8" t="s">
        <v>153</v>
      </c>
      <c r="F63" s="15">
        <v>20.3</v>
      </c>
      <c r="G63" s="8" t="s">
        <v>153</v>
      </c>
      <c r="H63" s="15">
        <v>47.2</v>
      </c>
      <c r="I63" s="8" t="s">
        <v>153</v>
      </c>
      <c r="J63" s="15">
        <v>438.5</v>
      </c>
      <c r="K63" s="8" t="s">
        <v>153</v>
      </c>
      <c r="L63" s="8"/>
      <c r="M63" s="8" t="s">
        <v>153</v>
      </c>
      <c r="N63" s="15">
        <v>135.69999999999999</v>
      </c>
      <c r="O63" s="8" t="s">
        <v>153</v>
      </c>
      <c r="P63" s="15">
        <v>4.9000000000000004</v>
      </c>
      <c r="Q63" s="8" t="s">
        <v>159</v>
      </c>
      <c r="R63" s="15">
        <v>14.4</v>
      </c>
      <c r="S63" s="8" t="s">
        <v>153</v>
      </c>
      <c r="T63" s="15">
        <v>48.3</v>
      </c>
      <c r="U63" s="8" t="s">
        <v>153</v>
      </c>
      <c r="V63" s="15">
        <v>17.100000000000001</v>
      </c>
      <c r="W63" s="8" t="s">
        <v>153</v>
      </c>
    </row>
    <row r="64" spans="1:23" ht="11.25" customHeight="1">
      <c r="A64" s="6" t="s">
        <v>112</v>
      </c>
      <c r="B64" s="16">
        <v>13.4</v>
      </c>
      <c r="C64" s="9" t="s">
        <v>155</v>
      </c>
      <c r="D64" s="16">
        <v>198.2</v>
      </c>
      <c r="E64" s="9" t="s">
        <v>155</v>
      </c>
      <c r="F64" s="16">
        <v>18.899999999999999</v>
      </c>
      <c r="G64" s="9" t="s">
        <v>155</v>
      </c>
      <c r="H64" s="16">
        <v>57.3</v>
      </c>
      <c r="I64" s="9" t="s">
        <v>155</v>
      </c>
      <c r="J64" s="16">
        <v>448.6</v>
      </c>
      <c r="K64" s="9" t="s">
        <v>155</v>
      </c>
      <c r="L64" s="9"/>
      <c r="M64" s="9" t="s">
        <v>153</v>
      </c>
      <c r="N64" s="16">
        <v>138.1</v>
      </c>
      <c r="O64" s="9" t="s">
        <v>155</v>
      </c>
      <c r="P64" s="16">
        <v>8.3000000000000007</v>
      </c>
      <c r="Q64" s="9" t="s">
        <v>155</v>
      </c>
      <c r="R64" s="16">
        <v>19.399999999999999</v>
      </c>
      <c r="S64" s="9" t="s">
        <v>155</v>
      </c>
      <c r="T64" s="16">
        <v>55.1</v>
      </c>
      <c r="U64" s="9" t="s">
        <v>155</v>
      </c>
      <c r="V64" s="16">
        <v>22.4</v>
      </c>
      <c r="W64" s="9" t="s">
        <v>155</v>
      </c>
    </row>
    <row r="65" spans="1:23" ht="11.25" customHeight="1">
      <c r="A65" s="6" t="s">
        <v>113</v>
      </c>
      <c r="B65" s="15">
        <v>15.2</v>
      </c>
      <c r="C65" s="8" t="s">
        <v>153</v>
      </c>
      <c r="D65" s="15">
        <v>132.30000000000001</v>
      </c>
      <c r="E65" s="8" t="s">
        <v>153</v>
      </c>
      <c r="F65" s="15">
        <v>16.100000000000001</v>
      </c>
      <c r="G65" s="8" t="s">
        <v>153</v>
      </c>
      <c r="H65" s="15">
        <v>45.1</v>
      </c>
      <c r="I65" s="8" t="s">
        <v>153</v>
      </c>
      <c r="J65" s="19">
        <v>429</v>
      </c>
      <c r="K65" s="8" t="s">
        <v>153</v>
      </c>
      <c r="L65" s="8"/>
      <c r="M65" s="8" t="s">
        <v>153</v>
      </c>
      <c r="N65" s="15">
        <v>116.8</v>
      </c>
      <c r="O65" s="8" t="s">
        <v>153</v>
      </c>
      <c r="P65" s="15">
        <v>3.7</v>
      </c>
      <c r="Q65" s="8" t="s">
        <v>159</v>
      </c>
      <c r="R65" s="15">
        <v>18.600000000000001</v>
      </c>
      <c r="S65" s="8" t="s">
        <v>153</v>
      </c>
      <c r="T65" s="15">
        <v>61.7</v>
      </c>
      <c r="U65" s="8" t="s">
        <v>153</v>
      </c>
      <c r="V65" s="15">
        <v>19.2</v>
      </c>
      <c r="W65" s="8" t="s">
        <v>153</v>
      </c>
    </row>
    <row r="66" spans="1:23" ht="11.25" customHeight="1">
      <c r="A66" s="6" t="s">
        <v>114</v>
      </c>
      <c r="B66" s="16">
        <v>13.4</v>
      </c>
      <c r="C66" s="9" t="s">
        <v>153</v>
      </c>
      <c r="D66" s="16">
        <v>112.8</v>
      </c>
      <c r="E66" s="9" t="s">
        <v>153</v>
      </c>
      <c r="F66" s="16">
        <v>13.5</v>
      </c>
      <c r="G66" s="9" t="s">
        <v>153</v>
      </c>
      <c r="H66" s="16">
        <v>46.8</v>
      </c>
      <c r="I66" s="9" t="s">
        <v>153</v>
      </c>
      <c r="J66" s="16">
        <v>437.3</v>
      </c>
      <c r="K66" s="9" t="s">
        <v>153</v>
      </c>
      <c r="L66" s="9"/>
      <c r="M66" s="9" t="s">
        <v>153</v>
      </c>
      <c r="N66" s="16">
        <v>110.9</v>
      </c>
      <c r="O66" s="9" t="s">
        <v>153</v>
      </c>
      <c r="P66" s="16">
        <v>2.5</v>
      </c>
      <c r="Q66" s="9" t="s">
        <v>159</v>
      </c>
      <c r="R66" s="16">
        <v>13.2</v>
      </c>
      <c r="S66" s="9" t="s">
        <v>153</v>
      </c>
      <c r="T66" s="16">
        <v>53.6</v>
      </c>
      <c r="U66" s="9" t="s">
        <v>153</v>
      </c>
      <c r="V66" s="20">
        <v>10</v>
      </c>
      <c r="W66" s="9" t="s">
        <v>153</v>
      </c>
    </row>
    <row r="67" spans="1:23" ht="11.25" customHeight="1">
      <c r="A67" s="6" t="s">
        <v>115</v>
      </c>
      <c r="B67" s="15">
        <v>18.8</v>
      </c>
      <c r="C67" s="8" t="s">
        <v>153</v>
      </c>
      <c r="D67" s="15">
        <v>118.9</v>
      </c>
      <c r="E67" s="8" t="s">
        <v>153</v>
      </c>
      <c r="F67" s="15">
        <v>10.9</v>
      </c>
      <c r="G67" s="8" t="s">
        <v>153</v>
      </c>
      <c r="H67" s="15">
        <v>55.5</v>
      </c>
      <c r="I67" s="8" t="s">
        <v>153</v>
      </c>
      <c r="J67" s="15">
        <v>426.9</v>
      </c>
      <c r="K67" s="8" t="s">
        <v>153</v>
      </c>
      <c r="L67" s="8"/>
      <c r="M67" s="8" t="s">
        <v>153</v>
      </c>
      <c r="N67" s="15">
        <v>151.19999999999999</v>
      </c>
      <c r="O67" s="8" t="s">
        <v>153</v>
      </c>
      <c r="P67" s="15">
        <v>5.6</v>
      </c>
      <c r="Q67" s="8" t="s">
        <v>153</v>
      </c>
      <c r="R67" s="15">
        <v>12.5</v>
      </c>
      <c r="S67" s="8" t="s">
        <v>153</v>
      </c>
      <c r="T67" s="15">
        <v>58.2</v>
      </c>
      <c r="U67" s="8" t="s">
        <v>153</v>
      </c>
      <c r="V67" s="15">
        <v>17.100000000000001</v>
      </c>
      <c r="W67" s="8" t="s">
        <v>153</v>
      </c>
    </row>
    <row r="68" spans="1:23" ht="11.25" customHeight="1">
      <c r="A68" s="6" t="s">
        <v>116</v>
      </c>
      <c r="B68" s="20">
        <v>21</v>
      </c>
      <c r="C68" s="9" t="s">
        <v>153</v>
      </c>
      <c r="D68" s="16">
        <v>178.3</v>
      </c>
      <c r="E68" s="9" t="s">
        <v>155</v>
      </c>
      <c r="F68" s="16">
        <v>13.9</v>
      </c>
      <c r="G68" s="9" t="s">
        <v>153</v>
      </c>
      <c r="H68" s="16">
        <v>60.9</v>
      </c>
      <c r="I68" s="9" t="s">
        <v>153</v>
      </c>
      <c r="J68" s="16">
        <v>509.2</v>
      </c>
      <c r="K68" s="9" t="s">
        <v>153</v>
      </c>
      <c r="L68" s="16">
        <v>59.8</v>
      </c>
      <c r="M68" s="9" t="s">
        <v>153</v>
      </c>
      <c r="N68" s="16">
        <v>182.7</v>
      </c>
      <c r="O68" s="9" t="s">
        <v>153</v>
      </c>
      <c r="P68" s="16">
        <v>6.7</v>
      </c>
      <c r="Q68" s="9" t="s">
        <v>153</v>
      </c>
      <c r="R68" s="16">
        <v>16.8</v>
      </c>
      <c r="S68" s="9" t="s">
        <v>153</v>
      </c>
      <c r="T68" s="16">
        <v>81.5</v>
      </c>
      <c r="U68" s="9" t="s">
        <v>153</v>
      </c>
      <c r="V68" s="16">
        <v>21.6</v>
      </c>
      <c r="W68" s="9" t="s">
        <v>153</v>
      </c>
    </row>
    <row r="69" spans="1:23" ht="11.25" customHeight="1">
      <c r="A69" s="6" t="s">
        <v>117</v>
      </c>
      <c r="B69" s="15">
        <v>14.5</v>
      </c>
      <c r="C69" s="8" t="s">
        <v>153</v>
      </c>
      <c r="D69" s="15">
        <v>127.3</v>
      </c>
      <c r="E69" s="8" t="s">
        <v>153</v>
      </c>
      <c r="F69" s="15">
        <v>15.1</v>
      </c>
      <c r="G69" s="8" t="s">
        <v>153</v>
      </c>
      <c r="H69" s="15">
        <v>61.6</v>
      </c>
      <c r="I69" s="8" t="s">
        <v>153</v>
      </c>
      <c r="J69" s="15">
        <v>486.1</v>
      </c>
      <c r="K69" s="8" t="s">
        <v>153</v>
      </c>
      <c r="L69" s="15">
        <v>51.3</v>
      </c>
      <c r="M69" s="8" t="s">
        <v>153</v>
      </c>
      <c r="N69" s="15">
        <v>186.5</v>
      </c>
      <c r="O69" s="8" t="s">
        <v>153</v>
      </c>
      <c r="P69" s="15">
        <v>7.8</v>
      </c>
      <c r="Q69" s="8" t="s">
        <v>153</v>
      </c>
      <c r="R69" s="15">
        <v>20.5</v>
      </c>
      <c r="S69" s="8" t="s">
        <v>153</v>
      </c>
      <c r="T69" s="15">
        <v>69.900000000000006</v>
      </c>
      <c r="U69" s="8" t="s">
        <v>153</v>
      </c>
      <c r="V69" s="15">
        <v>17.3</v>
      </c>
      <c r="W69" s="8" t="s">
        <v>153</v>
      </c>
    </row>
    <row r="70" spans="1:23" ht="11.25" customHeight="1">
      <c r="A70" s="6" t="s">
        <v>118</v>
      </c>
      <c r="B70" s="16">
        <v>17.7</v>
      </c>
      <c r="C70" s="9" t="s">
        <v>153</v>
      </c>
      <c r="D70" s="16">
        <v>120.3</v>
      </c>
      <c r="E70" s="9" t="s">
        <v>153</v>
      </c>
      <c r="F70" s="16">
        <v>13.8</v>
      </c>
      <c r="G70" s="9" t="s">
        <v>153</v>
      </c>
      <c r="H70" s="16">
        <v>56.2</v>
      </c>
      <c r="I70" s="9" t="s">
        <v>153</v>
      </c>
      <c r="J70" s="16">
        <v>442.6</v>
      </c>
      <c r="K70" s="9" t="s">
        <v>153</v>
      </c>
      <c r="L70" s="16">
        <v>62.5</v>
      </c>
      <c r="M70" s="9" t="s">
        <v>153</v>
      </c>
      <c r="N70" s="16">
        <v>158.4</v>
      </c>
      <c r="O70" s="9" t="s">
        <v>153</v>
      </c>
      <c r="P70" s="16">
        <v>10.199999999999999</v>
      </c>
      <c r="Q70" s="9" t="s">
        <v>153</v>
      </c>
      <c r="R70" s="16">
        <v>13.9</v>
      </c>
      <c r="S70" s="9" t="s">
        <v>153</v>
      </c>
      <c r="T70" s="16">
        <v>71.8</v>
      </c>
      <c r="U70" s="9" t="s">
        <v>153</v>
      </c>
      <c r="V70" s="16">
        <v>15.6</v>
      </c>
      <c r="W70" s="9" t="s">
        <v>153</v>
      </c>
    </row>
    <row r="71" spans="1:23" ht="11.25" customHeight="1">
      <c r="A71" s="6" t="s">
        <v>119</v>
      </c>
      <c r="B71" s="15">
        <v>19.5</v>
      </c>
      <c r="C71" s="8" t="s">
        <v>153</v>
      </c>
      <c r="D71" s="15">
        <v>141.69999999999999</v>
      </c>
      <c r="E71" s="8" t="s">
        <v>153</v>
      </c>
      <c r="F71" s="15">
        <v>12.8</v>
      </c>
      <c r="G71" s="8" t="s">
        <v>153</v>
      </c>
      <c r="H71" s="15">
        <v>50.5</v>
      </c>
      <c r="I71" s="8" t="s">
        <v>153</v>
      </c>
      <c r="J71" s="15">
        <v>441.5</v>
      </c>
      <c r="K71" s="8" t="s">
        <v>153</v>
      </c>
      <c r="L71" s="15">
        <v>69.900000000000006</v>
      </c>
      <c r="M71" s="8" t="s">
        <v>153</v>
      </c>
      <c r="N71" s="15">
        <v>180.4</v>
      </c>
      <c r="O71" s="8" t="s">
        <v>153</v>
      </c>
      <c r="P71" s="15">
        <v>7.9</v>
      </c>
      <c r="Q71" s="8" t="s">
        <v>153</v>
      </c>
      <c r="R71" s="15">
        <v>15.3</v>
      </c>
      <c r="S71" s="8" t="s">
        <v>153</v>
      </c>
      <c r="T71" s="15">
        <v>73.3</v>
      </c>
      <c r="U71" s="8" t="s">
        <v>153</v>
      </c>
      <c r="V71" s="15">
        <v>18.3</v>
      </c>
      <c r="W71" s="8" t="s">
        <v>153</v>
      </c>
    </row>
    <row r="72" spans="1:23" ht="11.25" customHeight="1">
      <c r="A72" s="6" t="s">
        <v>120</v>
      </c>
      <c r="B72" s="16">
        <v>19.3</v>
      </c>
      <c r="C72" s="9" t="s">
        <v>153</v>
      </c>
      <c r="D72" s="16">
        <v>217.8</v>
      </c>
      <c r="E72" s="9" t="s">
        <v>153</v>
      </c>
      <c r="F72" s="16">
        <v>11.8</v>
      </c>
      <c r="G72" s="9" t="s">
        <v>153</v>
      </c>
      <c r="H72" s="16">
        <v>53.8</v>
      </c>
      <c r="I72" s="9" t="s">
        <v>153</v>
      </c>
      <c r="J72" s="16">
        <v>377.5</v>
      </c>
      <c r="K72" s="9" t="s">
        <v>153</v>
      </c>
      <c r="L72" s="16">
        <v>126.3</v>
      </c>
      <c r="M72" s="9" t="s">
        <v>155</v>
      </c>
      <c r="N72" s="16">
        <v>213.1</v>
      </c>
      <c r="O72" s="9" t="s">
        <v>153</v>
      </c>
      <c r="P72" s="16">
        <v>10.6</v>
      </c>
      <c r="Q72" s="9" t="s">
        <v>155</v>
      </c>
      <c r="R72" s="20">
        <v>26</v>
      </c>
      <c r="S72" s="9" t="s">
        <v>153</v>
      </c>
      <c r="T72" s="16">
        <v>74.5</v>
      </c>
      <c r="U72" s="9" t="s">
        <v>153</v>
      </c>
      <c r="V72" s="16">
        <v>24.4</v>
      </c>
      <c r="W72" s="9" t="s">
        <v>153</v>
      </c>
    </row>
    <row r="73" spans="1:23" ht="11.25" customHeight="1">
      <c r="A73" s="6" t="s">
        <v>121</v>
      </c>
      <c r="B73" s="15">
        <v>24.1</v>
      </c>
      <c r="C73" s="8" t="s">
        <v>153</v>
      </c>
      <c r="D73" s="15">
        <v>142.9</v>
      </c>
      <c r="E73" s="8" t="s">
        <v>153</v>
      </c>
      <c r="F73" s="15">
        <v>10.199999999999999</v>
      </c>
      <c r="G73" s="8" t="s">
        <v>153</v>
      </c>
      <c r="H73" s="15">
        <v>47.3</v>
      </c>
      <c r="I73" s="8" t="s">
        <v>153</v>
      </c>
      <c r="J73" s="15">
        <v>405.9</v>
      </c>
      <c r="K73" s="8" t="s">
        <v>153</v>
      </c>
      <c r="L73" s="15">
        <v>110.3</v>
      </c>
      <c r="M73" s="8" t="s">
        <v>153</v>
      </c>
      <c r="N73" s="15">
        <v>198.8</v>
      </c>
      <c r="O73" s="8" t="s">
        <v>153</v>
      </c>
      <c r="P73" s="15">
        <v>11.7</v>
      </c>
      <c r="Q73" s="8" t="s">
        <v>153</v>
      </c>
      <c r="R73" s="15">
        <v>20.399999999999999</v>
      </c>
      <c r="S73" s="8" t="s">
        <v>153</v>
      </c>
      <c r="T73" s="15">
        <v>56.1</v>
      </c>
      <c r="U73" s="8" t="s">
        <v>153</v>
      </c>
      <c r="V73" s="15">
        <v>21.3</v>
      </c>
      <c r="W73" s="8" t="s">
        <v>153</v>
      </c>
    </row>
    <row r="74" spans="1:23" ht="11.25" customHeight="1">
      <c r="A74" s="6" t="s">
        <v>122</v>
      </c>
      <c r="B74" s="16">
        <v>24.7</v>
      </c>
      <c r="C74" s="9" t="s">
        <v>153</v>
      </c>
      <c r="D74" s="16">
        <v>123.1</v>
      </c>
      <c r="E74" s="9" t="s">
        <v>153</v>
      </c>
      <c r="F74" s="16">
        <v>8.3000000000000007</v>
      </c>
      <c r="G74" s="9" t="s">
        <v>153</v>
      </c>
      <c r="H74" s="16">
        <v>40.9</v>
      </c>
      <c r="I74" s="9" t="s">
        <v>153</v>
      </c>
      <c r="J74" s="16">
        <v>368.6</v>
      </c>
      <c r="K74" s="9" t="s">
        <v>153</v>
      </c>
      <c r="L74" s="16">
        <v>108.6</v>
      </c>
      <c r="M74" s="9" t="s">
        <v>153</v>
      </c>
      <c r="N74" s="16">
        <v>174.4</v>
      </c>
      <c r="O74" s="9" t="s">
        <v>153</v>
      </c>
      <c r="P74" s="16">
        <v>11.9</v>
      </c>
      <c r="Q74" s="9" t="s">
        <v>153</v>
      </c>
      <c r="R74" s="16">
        <v>15.8</v>
      </c>
      <c r="S74" s="9" t="s">
        <v>153</v>
      </c>
      <c r="T74" s="16">
        <v>40.299999999999997</v>
      </c>
      <c r="U74" s="9" t="s">
        <v>153</v>
      </c>
      <c r="V74" s="16">
        <v>14.2</v>
      </c>
      <c r="W74" s="9" t="s">
        <v>153</v>
      </c>
    </row>
    <row r="75" spans="1:23" ht="11.25" customHeight="1">
      <c r="A75" s="6" t="s">
        <v>123</v>
      </c>
      <c r="B75" s="15">
        <v>19.8</v>
      </c>
      <c r="C75" s="8" t="s">
        <v>153</v>
      </c>
      <c r="D75" s="15">
        <v>126.3</v>
      </c>
      <c r="E75" s="8" t="s">
        <v>153</v>
      </c>
      <c r="F75" s="15">
        <v>7.7</v>
      </c>
      <c r="G75" s="8" t="s">
        <v>153</v>
      </c>
      <c r="H75" s="19">
        <v>38</v>
      </c>
      <c r="I75" s="8" t="s">
        <v>153</v>
      </c>
      <c r="J75" s="19">
        <v>343</v>
      </c>
      <c r="K75" s="8" t="s">
        <v>153</v>
      </c>
      <c r="L75" s="19">
        <v>110</v>
      </c>
      <c r="M75" s="8" t="s">
        <v>153</v>
      </c>
      <c r="N75" s="15">
        <v>181.6</v>
      </c>
      <c r="O75" s="8" t="s">
        <v>153</v>
      </c>
      <c r="P75" s="15">
        <v>11.3</v>
      </c>
      <c r="Q75" s="8" t="s">
        <v>153</v>
      </c>
      <c r="R75" s="15">
        <v>14.5</v>
      </c>
      <c r="S75" s="8" t="s">
        <v>153</v>
      </c>
      <c r="T75" s="15">
        <v>32.5</v>
      </c>
      <c r="U75" s="8" t="s">
        <v>153</v>
      </c>
      <c r="V75" s="15">
        <v>15.3</v>
      </c>
      <c r="W75" s="8" t="s">
        <v>153</v>
      </c>
    </row>
    <row r="76" spans="1:23" ht="11.25" customHeight="1">
      <c r="A76" s="6" t="s">
        <v>124</v>
      </c>
      <c r="B76" s="20">
        <v>22</v>
      </c>
      <c r="C76" s="9" t="s">
        <v>153</v>
      </c>
      <c r="D76" s="16">
        <v>167.8</v>
      </c>
      <c r="E76" s="9" t="s">
        <v>153</v>
      </c>
      <c r="F76" s="16">
        <v>10.5</v>
      </c>
      <c r="G76" s="9" t="s">
        <v>153</v>
      </c>
      <c r="H76" s="16">
        <v>36.700000000000003</v>
      </c>
      <c r="I76" s="9" t="s">
        <v>153</v>
      </c>
      <c r="J76" s="16">
        <v>367.6</v>
      </c>
      <c r="K76" s="9" t="s">
        <v>153</v>
      </c>
      <c r="L76" s="16">
        <v>148.69999999999999</v>
      </c>
      <c r="M76" s="9" t="s">
        <v>155</v>
      </c>
      <c r="N76" s="16">
        <v>185.7</v>
      </c>
      <c r="O76" s="9" t="s">
        <v>153</v>
      </c>
      <c r="P76" s="16">
        <v>12.9</v>
      </c>
      <c r="Q76" s="9" t="s">
        <v>153</v>
      </c>
      <c r="R76" s="20">
        <v>26</v>
      </c>
      <c r="S76" s="9" t="s">
        <v>153</v>
      </c>
      <c r="T76" s="16">
        <v>33.700000000000003</v>
      </c>
      <c r="U76" s="9" t="s">
        <v>153</v>
      </c>
      <c r="V76" s="16">
        <v>20.3</v>
      </c>
      <c r="W76" s="9" t="s">
        <v>153</v>
      </c>
    </row>
    <row r="77" spans="1:23" ht="11.25" customHeight="1">
      <c r="A77" s="6" t="s">
        <v>125</v>
      </c>
      <c r="B77" s="15">
        <v>19.899999999999999</v>
      </c>
      <c r="C77" s="8" t="s">
        <v>153</v>
      </c>
      <c r="D77" s="15">
        <v>117.7</v>
      </c>
      <c r="E77" s="8" t="s">
        <v>153</v>
      </c>
      <c r="F77" s="15">
        <v>8.5</v>
      </c>
      <c r="G77" s="8" t="s">
        <v>153</v>
      </c>
      <c r="H77" s="15">
        <v>36.9</v>
      </c>
      <c r="I77" s="8" t="s">
        <v>153</v>
      </c>
      <c r="J77" s="15">
        <v>328.5</v>
      </c>
      <c r="K77" s="8" t="s">
        <v>153</v>
      </c>
      <c r="L77" s="19">
        <v>123</v>
      </c>
      <c r="M77" s="8" t="s">
        <v>153</v>
      </c>
      <c r="N77" s="15">
        <v>176.9</v>
      </c>
      <c r="O77" s="8" t="s">
        <v>153</v>
      </c>
      <c r="P77" s="15">
        <v>12.3</v>
      </c>
      <c r="Q77" s="8" t="s">
        <v>153</v>
      </c>
      <c r="R77" s="15">
        <v>21.8</v>
      </c>
      <c r="S77" s="8" t="s">
        <v>153</v>
      </c>
      <c r="T77" s="15">
        <v>30.1</v>
      </c>
      <c r="U77" s="8" t="s">
        <v>153</v>
      </c>
      <c r="V77" s="19">
        <v>18</v>
      </c>
      <c r="W77" s="8" t="s">
        <v>153</v>
      </c>
    </row>
    <row r="78" spans="1:23" ht="11.25" customHeight="1">
      <c r="A78" s="6" t="s">
        <v>126</v>
      </c>
      <c r="B78" s="16">
        <v>10.7</v>
      </c>
      <c r="C78" s="9" t="s">
        <v>153</v>
      </c>
      <c r="D78" s="16">
        <v>119.1</v>
      </c>
      <c r="E78" s="9" t="s">
        <v>153</v>
      </c>
      <c r="F78" s="16">
        <v>8.3000000000000007</v>
      </c>
      <c r="G78" s="9" t="s">
        <v>153</v>
      </c>
      <c r="H78" s="16">
        <v>33.200000000000003</v>
      </c>
      <c r="I78" s="9" t="s">
        <v>153</v>
      </c>
      <c r="J78" s="16">
        <v>298.3</v>
      </c>
      <c r="K78" s="9" t="s">
        <v>153</v>
      </c>
      <c r="L78" s="16">
        <v>116.3</v>
      </c>
      <c r="M78" s="9" t="s">
        <v>153</v>
      </c>
      <c r="N78" s="16">
        <v>148.1</v>
      </c>
      <c r="O78" s="9" t="s">
        <v>153</v>
      </c>
      <c r="P78" s="16">
        <v>7.6</v>
      </c>
      <c r="Q78" s="9" t="s">
        <v>153</v>
      </c>
      <c r="R78" s="16">
        <v>17.2</v>
      </c>
      <c r="S78" s="9" t="s">
        <v>153</v>
      </c>
      <c r="T78" s="20">
        <v>23</v>
      </c>
      <c r="U78" s="9" t="s">
        <v>153</v>
      </c>
      <c r="V78" s="20">
        <v>15</v>
      </c>
      <c r="W78" s="9" t="s">
        <v>153</v>
      </c>
    </row>
    <row r="79" spans="1:23" ht="11.25" customHeight="1">
      <c r="A79" s="6" t="s">
        <v>127</v>
      </c>
      <c r="B79" s="15">
        <v>17.600000000000001</v>
      </c>
      <c r="C79" s="8" t="s">
        <v>153</v>
      </c>
      <c r="D79" s="15">
        <v>114.1</v>
      </c>
      <c r="E79" s="8" t="s">
        <v>153</v>
      </c>
      <c r="F79" s="15">
        <v>6.7</v>
      </c>
      <c r="G79" s="8" t="s">
        <v>153</v>
      </c>
      <c r="H79" s="15">
        <v>35.4</v>
      </c>
      <c r="I79" s="8" t="s">
        <v>153</v>
      </c>
      <c r="J79" s="15">
        <v>301.10000000000002</v>
      </c>
      <c r="K79" s="8" t="s">
        <v>153</v>
      </c>
      <c r="L79" s="15">
        <v>139.9</v>
      </c>
      <c r="M79" s="8" t="s">
        <v>153</v>
      </c>
      <c r="N79" s="15">
        <v>173.2</v>
      </c>
      <c r="O79" s="8" t="s">
        <v>153</v>
      </c>
      <c r="P79" s="15">
        <v>8.4</v>
      </c>
      <c r="Q79" s="8" t="s">
        <v>153</v>
      </c>
      <c r="R79" s="15">
        <v>18.3</v>
      </c>
      <c r="S79" s="8" t="s">
        <v>153</v>
      </c>
      <c r="T79" s="15">
        <v>28.7</v>
      </c>
      <c r="U79" s="8" t="s">
        <v>153</v>
      </c>
      <c r="V79" s="15">
        <v>18.8</v>
      </c>
      <c r="W79" s="8" t="s">
        <v>153</v>
      </c>
    </row>
    <row r="80" spans="1:23" ht="11.25" customHeight="1">
      <c r="A80" s="6" t="s">
        <v>128</v>
      </c>
      <c r="B80" s="16">
        <v>18.2</v>
      </c>
      <c r="C80" s="9" t="s">
        <v>153</v>
      </c>
      <c r="D80" s="16">
        <v>153.80000000000001</v>
      </c>
      <c r="E80" s="9" t="s">
        <v>153</v>
      </c>
      <c r="F80" s="16">
        <v>6.6</v>
      </c>
      <c r="G80" s="9" t="s">
        <v>153</v>
      </c>
      <c r="H80" s="16">
        <v>35.799999999999997</v>
      </c>
      <c r="I80" s="9" t="s">
        <v>153</v>
      </c>
      <c r="J80" s="16">
        <v>300.89999999999998</v>
      </c>
      <c r="K80" s="9" t="s">
        <v>153</v>
      </c>
      <c r="L80" s="16">
        <v>146.19999999999999</v>
      </c>
      <c r="M80" s="9" t="s">
        <v>153</v>
      </c>
      <c r="N80" s="16">
        <v>174.9</v>
      </c>
      <c r="O80" s="9" t="s">
        <v>153</v>
      </c>
      <c r="P80" s="20">
        <v>7</v>
      </c>
      <c r="Q80" s="9" t="s">
        <v>153</v>
      </c>
      <c r="R80" s="16">
        <v>26.9</v>
      </c>
      <c r="S80" s="9" t="s">
        <v>153</v>
      </c>
      <c r="T80" s="16">
        <v>28.8</v>
      </c>
      <c r="U80" s="9" t="s">
        <v>153</v>
      </c>
      <c r="V80" s="16">
        <v>22.2</v>
      </c>
      <c r="W80" s="9" t="s">
        <v>153</v>
      </c>
    </row>
    <row r="81" spans="1:23" ht="11.25" customHeight="1">
      <c r="A81" s="6" t="s">
        <v>129</v>
      </c>
      <c r="B81" s="15">
        <v>18.2</v>
      </c>
      <c r="C81" s="8" t="s">
        <v>153</v>
      </c>
      <c r="D81" s="15">
        <v>114.2</v>
      </c>
      <c r="E81" s="8" t="s">
        <v>153</v>
      </c>
      <c r="F81" s="15">
        <v>7.2</v>
      </c>
      <c r="G81" s="8" t="s">
        <v>153</v>
      </c>
      <c r="H81" s="15">
        <v>30.5</v>
      </c>
      <c r="I81" s="8" t="s">
        <v>153</v>
      </c>
      <c r="J81" s="15">
        <v>252.9</v>
      </c>
      <c r="K81" s="8" t="s">
        <v>153</v>
      </c>
      <c r="L81" s="15">
        <v>124.9</v>
      </c>
      <c r="M81" s="8" t="s">
        <v>153</v>
      </c>
      <c r="N81" s="15">
        <v>165.6</v>
      </c>
      <c r="O81" s="8" t="s">
        <v>153</v>
      </c>
      <c r="P81" s="15">
        <v>8.1</v>
      </c>
      <c r="Q81" s="8" t="s">
        <v>153</v>
      </c>
      <c r="R81" s="15">
        <v>20.3</v>
      </c>
      <c r="S81" s="8" t="s">
        <v>153</v>
      </c>
      <c r="T81" s="15">
        <v>28.9</v>
      </c>
      <c r="U81" s="8" t="s">
        <v>153</v>
      </c>
      <c r="V81" s="15">
        <v>19.100000000000001</v>
      </c>
      <c r="W81" s="8" t="s">
        <v>153</v>
      </c>
    </row>
    <row r="82" spans="1:23" ht="11.25" customHeight="1">
      <c r="A82" s="6" t="s">
        <v>130</v>
      </c>
      <c r="B82" s="16">
        <v>17.5</v>
      </c>
      <c r="C82" s="9" t="s">
        <v>153</v>
      </c>
      <c r="D82" s="16">
        <v>89.2</v>
      </c>
      <c r="E82" s="9" t="s">
        <v>153</v>
      </c>
      <c r="F82" s="16">
        <v>6.8</v>
      </c>
      <c r="G82" s="9" t="s">
        <v>153</v>
      </c>
      <c r="H82" s="16">
        <v>29.3</v>
      </c>
      <c r="I82" s="9" t="s">
        <v>153</v>
      </c>
      <c r="J82" s="16">
        <v>248.8</v>
      </c>
      <c r="K82" s="9" t="s">
        <v>153</v>
      </c>
      <c r="L82" s="16">
        <v>108.3</v>
      </c>
      <c r="M82" s="9" t="s">
        <v>153</v>
      </c>
      <c r="N82" s="16">
        <v>120.4</v>
      </c>
      <c r="O82" s="9" t="s">
        <v>153</v>
      </c>
      <c r="P82" s="16">
        <v>4.9000000000000004</v>
      </c>
      <c r="Q82" s="9" t="s">
        <v>159</v>
      </c>
      <c r="R82" s="16">
        <v>17.899999999999999</v>
      </c>
      <c r="S82" s="9" t="s">
        <v>153</v>
      </c>
      <c r="T82" s="16">
        <v>21.6</v>
      </c>
      <c r="U82" s="9" t="s">
        <v>153</v>
      </c>
      <c r="V82" s="16">
        <v>10.9</v>
      </c>
      <c r="W82" s="9" t="s">
        <v>153</v>
      </c>
    </row>
    <row r="83" spans="1:23" ht="11.25" customHeight="1">
      <c r="A83" s="6" t="s">
        <v>131</v>
      </c>
      <c r="B83" s="19">
        <v>16</v>
      </c>
      <c r="C83" s="8" t="s">
        <v>153</v>
      </c>
      <c r="D83" s="15">
        <v>106.9</v>
      </c>
      <c r="E83" s="8" t="s">
        <v>153</v>
      </c>
      <c r="F83" s="15">
        <v>4.8</v>
      </c>
      <c r="G83" s="8" t="s">
        <v>153</v>
      </c>
      <c r="H83" s="19">
        <v>29</v>
      </c>
      <c r="I83" s="8" t="s">
        <v>153</v>
      </c>
      <c r="J83" s="15">
        <v>260.8</v>
      </c>
      <c r="K83" s="8" t="s">
        <v>153</v>
      </c>
      <c r="L83" s="15">
        <v>140.1</v>
      </c>
      <c r="M83" s="8" t="s">
        <v>153</v>
      </c>
      <c r="N83" s="15">
        <v>135.69999999999999</v>
      </c>
      <c r="O83" s="8" t="s">
        <v>153</v>
      </c>
      <c r="P83" s="15">
        <v>5.0999999999999996</v>
      </c>
      <c r="Q83" s="8" t="s">
        <v>153</v>
      </c>
      <c r="R83" s="15">
        <v>22.6</v>
      </c>
      <c r="S83" s="8" t="s">
        <v>153</v>
      </c>
      <c r="T83" s="15">
        <v>26.3</v>
      </c>
      <c r="U83" s="8" t="s">
        <v>153</v>
      </c>
      <c r="V83" s="15">
        <v>15.2</v>
      </c>
      <c r="W83" s="8" t="s">
        <v>153</v>
      </c>
    </row>
    <row r="84" spans="1:23" ht="11.25" customHeight="1">
      <c r="A84" s="6" t="s">
        <v>132</v>
      </c>
      <c r="B84" s="16">
        <v>16.8</v>
      </c>
      <c r="C84" s="9" t="s">
        <v>153</v>
      </c>
      <c r="D84" s="16">
        <v>127.4</v>
      </c>
      <c r="E84" s="9" t="s">
        <v>153</v>
      </c>
      <c r="F84" s="16">
        <v>5.4</v>
      </c>
      <c r="G84" s="9" t="s">
        <v>153</v>
      </c>
      <c r="H84" s="16">
        <v>27.7</v>
      </c>
      <c r="I84" s="9" t="s">
        <v>153</v>
      </c>
      <c r="J84" s="20">
        <v>256</v>
      </c>
      <c r="K84" s="9" t="s">
        <v>153</v>
      </c>
      <c r="L84" s="16">
        <v>142.30000000000001</v>
      </c>
      <c r="M84" s="9" t="s">
        <v>153</v>
      </c>
      <c r="N84" s="16">
        <v>158.69999999999999</v>
      </c>
      <c r="O84" s="9" t="s">
        <v>153</v>
      </c>
      <c r="P84" s="16">
        <v>6.4</v>
      </c>
      <c r="Q84" s="9" t="s">
        <v>153</v>
      </c>
      <c r="R84" s="16">
        <v>27.5</v>
      </c>
      <c r="S84" s="9" t="s">
        <v>153</v>
      </c>
      <c r="T84" s="16">
        <v>31.8</v>
      </c>
      <c r="U84" s="9" t="s">
        <v>153</v>
      </c>
      <c r="V84" s="16">
        <v>19.5</v>
      </c>
      <c r="W84" s="9" t="s">
        <v>153</v>
      </c>
    </row>
    <row r="85" spans="1:23" ht="11.25" customHeight="1">
      <c r="A85" s="6" t="s">
        <v>133</v>
      </c>
      <c r="B85" s="15">
        <v>19.600000000000001</v>
      </c>
      <c r="C85" s="8" t="s">
        <v>153</v>
      </c>
      <c r="D85" s="15">
        <v>90.3</v>
      </c>
      <c r="E85" s="8" t="s">
        <v>153</v>
      </c>
      <c r="F85" s="15">
        <v>4.5</v>
      </c>
      <c r="G85" s="8" t="s">
        <v>153</v>
      </c>
      <c r="H85" s="15">
        <v>27.4</v>
      </c>
      <c r="I85" s="8" t="s">
        <v>153</v>
      </c>
      <c r="J85" s="15">
        <v>229.8</v>
      </c>
      <c r="K85" s="8" t="s">
        <v>153</v>
      </c>
      <c r="L85" s="15">
        <v>101.6</v>
      </c>
      <c r="M85" s="8" t="s">
        <v>153</v>
      </c>
      <c r="N85" s="15">
        <v>136.5</v>
      </c>
      <c r="O85" s="8" t="s">
        <v>153</v>
      </c>
      <c r="P85" s="15">
        <v>3.9</v>
      </c>
      <c r="Q85" s="8" t="s">
        <v>159</v>
      </c>
      <c r="R85" s="15">
        <v>19.3</v>
      </c>
      <c r="S85" s="8" t="s">
        <v>153</v>
      </c>
      <c r="T85" s="15">
        <v>23.7</v>
      </c>
      <c r="U85" s="8" t="s">
        <v>153</v>
      </c>
      <c r="V85" s="15">
        <v>17.7</v>
      </c>
      <c r="W85" s="8" t="s">
        <v>153</v>
      </c>
    </row>
    <row r="86" spans="1:23" ht="11.25" customHeight="1">
      <c r="A86" s="6" t="s">
        <v>134</v>
      </c>
      <c r="B86" s="16">
        <v>12.8</v>
      </c>
      <c r="C86" s="9" t="s">
        <v>153</v>
      </c>
      <c r="D86" s="16">
        <v>90.7</v>
      </c>
      <c r="E86" s="9" t="s">
        <v>153</v>
      </c>
      <c r="F86" s="16">
        <v>4.9000000000000004</v>
      </c>
      <c r="G86" s="9" t="s">
        <v>153</v>
      </c>
      <c r="H86" s="16">
        <v>23.8</v>
      </c>
      <c r="I86" s="9" t="s">
        <v>153</v>
      </c>
      <c r="J86" s="16">
        <v>219.9</v>
      </c>
      <c r="K86" s="9" t="s">
        <v>153</v>
      </c>
      <c r="L86" s="16">
        <v>87.6</v>
      </c>
      <c r="M86" s="9" t="s">
        <v>153</v>
      </c>
      <c r="N86" s="16">
        <v>137.9</v>
      </c>
      <c r="O86" s="9" t="s">
        <v>153</v>
      </c>
      <c r="P86" s="16">
        <v>2.4</v>
      </c>
      <c r="Q86" s="9" t="s">
        <v>159</v>
      </c>
      <c r="R86" s="16">
        <v>17.100000000000001</v>
      </c>
      <c r="S86" s="9" t="s">
        <v>153</v>
      </c>
      <c r="T86" s="16">
        <v>23.8</v>
      </c>
      <c r="U86" s="9" t="s">
        <v>153</v>
      </c>
      <c r="V86" s="16">
        <v>10.1</v>
      </c>
      <c r="W86" s="9" t="s">
        <v>153</v>
      </c>
    </row>
    <row r="87" spans="1:23" ht="11.25" customHeight="1">
      <c r="A87" s="6" t="s">
        <v>135</v>
      </c>
      <c r="B87" s="15">
        <v>9.4</v>
      </c>
      <c r="C87" s="8" t="s">
        <v>159</v>
      </c>
      <c r="D87" s="15">
        <v>84.5</v>
      </c>
      <c r="E87" s="8" t="s">
        <v>153</v>
      </c>
      <c r="F87" s="15">
        <v>3.3</v>
      </c>
      <c r="G87" s="8" t="s">
        <v>159</v>
      </c>
      <c r="H87" s="15">
        <v>28.5</v>
      </c>
      <c r="I87" s="8" t="s">
        <v>153</v>
      </c>
      <c r="J87" s="15">
        <v>237.7</v>
      </c>
      <c r="K87" s="8" t="s">
        <v>153</v>
      </c>
      <c r="L87" s="15">
        <v>111.1</v>
      </c>
      <c r="M87" s="8" t="s">
        <v>153</v>
      </c>
      <c r="N87" s="19">
        <v>150</v>
      </c>
      <c r="O87" s="8" t="s">
        <v>153</v>
      </c>
      <c r="P87" s="15">
        <v>3.5</v>
      </c>
      <c r="Q87" s="8" t="s">
        <v>159</v>
      </c>
      <c r="R87" s="19">
        <v>16</v>
      </c>
      <c r="S87" s="8" t="s">
        <v>153</v>
      </c>
      <c r="T87" s="15">
        <v>25.2</v>
      </c>
      <c r="U87" s="8" t="s">
        <v>153</v>
      </c>
      <c r="V87" s="15">
        <v>14.1</v>
      </c>
      <c r="W87" s="8" t="s">
        <v>153</v>
      </c>
    </row>
    <row r="88" spans="1:23" ht="11.25" customHeight="1">
      <c r="A88" s="6" t="s">
        <v>136</v>
      </c>
      <c r="B88" s="16">
        <v>9.1</v>
      </c>
      <c r="C88" s="9" t="s">
        <v>160</v>
      </c>
      <c r="D88" s="16">
        <v>116.9</v>
      </c>
      <c r="E88" s="9" t="s">
        <v>153</v>
      </c>
      <c r="F88" s="20">
        <v>4</v>
      </c>
      <c r="G88" s="9" t="s">
        <v>159</v>
      </c>
      <c r="H88" s="16">
        <v>33.200000000000003</v>
      </c>
      <c r="I88" s="9" t="s">
        <v>153</v>
      </c>
      <c r="J88" s="16">
        <v>239.2</v>
      </c>
      <c r="K88" s="9" t="s">
        <v>153</v>
      </c>
      <c r="L88" s="16">
        <v>116.7</v>
      </c>
      <c r="M88" s="9" t="s">
        <v>153</v>
      </c>
      <c r="N88" s="16">
        <v>147.6</v>
      </c>
      <c r="O88" s="9" t="s">
        <v>153</v>
      </c>
      <c r="P88" s="16">
        <v>3.9</v>
      </c>
      <c r="Q88" s="9" t="s">
        <v>159</v>
      </c>
      <c r="R88" s="16">
        <v>24.1</v>
      </c>
      <c r="S88" s="9" t="s">
        <v>153</v>
      </c>
      <c r="T88" s="16">
        <v>22.9</v>
      </c>
      <c r="U88" s="9" t="s">
        <v>153</v>
      </c>
      <c r="V88" s="16">
        <v>15.2</v>
      </c>
      <c r="W88" s="9" t="s">
        <v>153</v>
      </c>
    </row>
    <row r="89" spans="1:23" ht="11.25" customHeight="1">
      <c r="A89" s="6" t="s">
        <v>137</v>
      </c>
      <c r="B89" s="15">
        <v>9.3000000000000007</v>
      </c>
      <c r="C89" s="8" t="s">
        <v>159</v>
      </c>
      <c r="D89" s="19">
        <v>91</v>
      </c>
      <c r="E89" s="8" t="s">
        <v>153</v>
      </c>
      <c r="F89" s="15">
        <v>3.9</v>
      </c>
      <c r="G89" s="8" t="s">
        <v>159</v>
      </c>
      <c r="H89" s="15">
        <v>26.2</v>
      </c>
      <c r="I89" s="8" t="s">
        <v>153</v>
      </c>
      <c r="J89" s="19">
        <v>188</v>
      </c>
      <c r="K89" s="8" t="s">
        <v>153</v>
      </c>
      <c r="L89" s="15">
        <v>101.2</v>
      </c>
      <c r="M89" s="8" t="s">
        <v>153</v>
      </c>
      <c r="N89" s="15">
        <v>105.8</v>
      </c>
      <c r="O89" s="8" t="s">
        <v>153</v>
      </c>
      <c r="P89" s="15">
        <v>4.8</v>
      </c>
      <c r="Q89" s="8" t="s">
        <v>159</v>
      </c>
      <c r="R89" s="15">
        <v>16.2</v>
      </c>
      <c r="S89" s="8" t="s">
        <v>153</v>
      </c>
      <c r="T89" s="15">
        <v>20.2</v>
      </c>
      <c r="U89" s="8" t="s">
        <v>153</v>
      </c>
      <c r="V89" s="15">
        <v>14.6</v>
      </c>
      <c r="W89" s="8" t="s">
        <v>153</v>
      </c>
    </row>
    <row r="90" spans="1:23" ht="11.25" customHeight="1">
      <c r="A90" s="6" t="s">
        <v>138</v>
      </c>
      <c r="B90" s="16">
        <v>9.5</v>
      </c>
      <c r="C90" s="9" t="s">
        <v>159</v>
      </c>
      <c r="D90" s="16">
        <v>76.400000000000006</v>
      </c>
      <c r="E90" s="9" t="s">
        <v>153</v>
      </c>
      <c r="F90" s="9"/>
      <c r="G90" s="9" t="s">
        <v>160</v>
      </c>
      <c r="H90" s="20">
        <v>19</v>
      </c>
      <c r="I90" s="9" t="s">
        <v>153</v>
      </c>
      <c r="J90" s="20">
        <v>185</v>
      </c>
      <c r="K90" s="9" t="s">
        <v>153</v>
      </c>
      <c r="L90" s="16">
        <v>94.2</v>
      </c>
      <c r="M90" s="9" t="s">
        <v>153</v>
      </c>
      <c r="N90" s="16">
        <v>112.6</v>
      </c>
      <c r="O90" s="9" t="s">
        <v>153</v>
      </c>
      <c r="P90" s="16">
        <v>1.7</v>
      </c>
      <c r="Q90" s="9" t="s">
        <v>159</v>
      </c>
      <c r="R90" s="16">
        <v>20.6</v>
      </c>
      <c r="S90" s="9" t="s">
        <v>153</v>
      </c>
      <c r="T90" s="16">
        <v>19.8</v>
      </c>
      <c r="U90" s="9" t="s">
        <v>153</v>
      </c>
      <c r="V90" s="16">
        <v>7.7</v>
      </c>
      <c r="W90" s="9" t="s">
        <v>153</v>
      </c>
    </row>
    <row r="91" spans="1:23" ht="11.25" customHeight="1">
      <c r="A91" s="6" t="s">
        <v>139</v>
      </c>
      <c r="B91" s="15">
        <v>10.5</v>
      </c>
      <c r="C91" s="8" t="s">
        <v>153</v>
      </c>
      <c r="D91" s="19">
        <v>79</v>
      </c>
      <c r="E91" s="8" t="s">
        <v>153</v>
      </c>
      <c r="F91" s="8"/>
      <c r="G91" s="8" t="s">
        <v>159</v>
      </c>
      <c r="H91" s="15">
        <v>21.7</v>
      </c>
      <c r="I91" s="8" t="s">
        <v>153</v>
      </c>
      <c r="J91" s="15">
        <v>206.7</v>
      </c>
      <c r="K91" s="8" t="s">
        <v>153</v>
      </c>
      <c r="L91" s="15">
        <v>107.7</v>
      </c>
      <c r="M91" s="8" t="s">
        <v>153</v>
      </c>
      <c r="N91" s="15">
        <v>110.6</v>
      </c>
      <c r="O91" s="8" t="s">
        <v>153</v>
      </c>
      <c r="P91" s="8"/>
      <c r="Q91" s="8" t="s">
        <v>159</v>
      </c>
      <c r="R91" s="15">
        <v>15.6</v>
      </c>
      <c r="S91" s="8" t="s">
        <v>153</v>
      </c>
      <c r="T91" s="15">
        <v>19.600000000000001</v>
      </c>
      <c r="U91" s="8" t="s">
        <v>153</v>
      </c>
      <c r="V91" s="15">
        <v>14.2</v>
      </c>
      <c r="W91" s="8" t="s">
        <v>153</v>
      </c>
    </row>
    <row r="92" spans="1:23" ht="11.25" customHeight="1">
      <c r="A92" s="6" t="s">
        <v>140</v>
      </c>
      <c r="B92" s="16">
        <v>9.5</v>
      </c>
      <c r="C92" s="9" t="s">
        <v>159</v>
      </c>
      <c r="D92" s="16">
        <v>95.3</v>
      </c>
      <c r="E92" s="9" t="s">
        <v>153</v>
      </c>
      <c r="F92" s="20">
        <v>5</v>
      </c>
      <c r="G92" s="9" t="s">
        <v>159</v>
      </c>
      <c r="H92" s="16">
        <v>26.2</v>
      </c>
      <c r="I92" s="9" t="s">
        <v>153</v>
      </c>
      <c r="J92" s="16">
        <v>218.2</v>
      </c>
      <c r="K92" s="9" t="s">
        <v>153</v>
      </c>
      <c r="L92" s="16">
        <v>118.4</v>
      </c>
      <c r="M92" s="9" t="s">
        <v>153</v>
      </c>
      <c r="N92" s="16">
        <v>125.9</v>
      </c>
      <c r="O92" s="9" t="s">
        <v>153</v>
      </c>
      <c r="P92" s="16">
        <v>3.2</v>
      </c>
      <c r="Q92" s="9" t="s">
        <v>159</v>
      </c>
      <c r="R92" s="16">
        <v>16.8</v>
      </c>
      <c r="S92" s="9" t="s">
        <v>153</v>
      </c>
      <c r="T92" s="16">
        <v>16.3</v>
      </c>
      <c r="U92" s="9" t="s">
        <v>153</v>
      </c>
      <c r="V92" s="16">
        <v>14.2</v>
      </c>
      <c r="W92" s="9" t="s">
        <v>153</v>
      </c>
    </row>
    <row r="93" spans="1:23" ht="11.25" customHeight="1">
      <c r="A93" s="6" t="s">
        <v>141</v>
      </c>
      <c r="B93" s="19">
        <v>10</v>
      </c>
      <c r="C93" s="8" t="s">
        <v>159</v>
      </c>
      <c r="D93" s="15">
        <v>78.5</v>
      </c>
      <c r="E93" s="8" t="s">
        <v>153</v>
      </c>
      <c r="F93" s="8"/>
      <c r="G93" s="8" t="s">
        <v>159</v>
      </c>
      <c r="H93" s="15">
        <v>20.8</v>
      </c>
      <c r="I93" s="8" t="s">
        <v>153</v>
      </c>
      <c r="J93" s="15">
        <v>178.6</v>
      </c>
      <c r="K93" s="8" t="s">
        <v>153</v>
      </c>
      <c r="L93" s="15">
        <v>91.1</v>
      </c>
      <c r="M93" s="8" t="s">
        <v>153</v>
      </c>
      <c r="N93" s="15">
        <v>92.4</v>
      </c>
      <c r="O93" s="8" t="s">
        <v>153</v>
      </c>
      <c r="P93" s="15">
        <v>1.6</v>
      </c>
      <c r="Q93" s="8" t="s">
        <v>159</v>
      </c>
      <c r="R93" s="15">
        <v>15.8</v>
      </c>
      <c r="S93" s="8" t="s">
        <v>153</v>
      </c>
      <c r="T93" s="15">
        <v>16.399999999999999</v>
      </c>
      <c r="U93" s="8" t="s">
        <v>153</v>
      </c>
      <c r="V93" s="15">
        <v>12.3</v>
      </c>
      <c r="W93" s="8" t="s">
        <v>153</v>
      </c>
    </row>
    <row r="94" spans="1:23" ht="11.25" customHeight="1">
      <c r="A94" s="6" t="s">
        <v>142</v>
      </c>
      <c r="B94" s="16">
        <v>6.2</v>
      </c>
      <c r="C94" s="9" t="s">
        <v>159</v>
      </c>
      <c r="D94" s="16">
        <v>69.8</v>
      </c>
      <c r="E94" s="9" t="s">
        <v>153</v>
      </c>
      <c r="F94" s="9"/>
      <c r="G94" s="9" t="s">
        <v>159</v>
      </c>
      <c r="H94" s="20">
        <v>19</v>
      </c>
      <c r="I94" s="9" t="s">
        <v>153</v>
      </c>
      <c r="J94" s="16">
        <v>171.9</v>
      </c>
      <c r="K94" s="9" t="s">
        <v>153</v>
      </c>
      <c r="L94" s="16">
        <v>95.9</v>
      </c>
      <c r="M94" s="9" t="s">
        <v>153</v>
      </c>
      <c r="N94" s="16">
        <v>93.2</v>
      </c>
      <c r="O94" s="9" t="s">
        <v>153</v>
      </c>
      <c r="P94" s="16">
        <v>1.8</v>
      </c>
      <c r="Q94" s="9" t="s">
        <v>159</v>
      </c>
      <c r="R94" s="16">
        <v>12.5</v>
      </c>
      <c r="S94" s="9" t="s">
        <v>153</v>
      </c>
      <c r="T94" s="16">
        <v>12.7</v>
      </c>
      <c r="U94" s="9" t="s">
        <v>153</v>
      </c>
      <c r="V94" s="16">
        <v>9.3000000000000007</v>
      </c>
      <c r="W94" s="9" t="s">
        <v>153</v>
      </c>
    </row>
    <row r="95" spans="1:23" ht="11.25" customHeight="1">
      <c r="A95" s="6" t="s">
        <v>143</v>
      </c>
      <c r="B95" s="15">
        <v>6.7</v>
      </c>
      <c r="C95" s="8" t="s">
        <v>159</v>
      </c>
      <c r="D95" s="15">
        <v>60.3</v>
      </c>
      <c r="E95" s="8" t="s">
        <v>153</v>
      </c>
      <c r="F95" s="8"/>
      <c r="G95" s="8" t="s">
        <v>159</v>
      </c>
      <c r="H95" s="15">
        <v>19.3</v>
      </c>
      <c r="I95" s="8" t="s">
        <v>153</v>
      </c>
      <c r="J95" s="15">
        <v>173.4</v>
      </c>
      <c r="K95" s="8" t="s">
        <v>153</v>
      </c>
      <c r="L95" s="15">
        <v>104.2</v>
      </c>
      <c r="M95" s="8" t="s">
        <v>153</v>
      </c>
      <c r="N95" s="15">
        <v>118.4</v>
      </c>
      <c r="O95" s="8" t="s">
        <v>153</v>
      </c>
      <c r="P95" s="15">
        <v>1.9</v>
      </c>
      <c r="Q95" s="8" t="s">
        <v>159</v>
      </c>
      <c r="R95" s="15">
        <v>13.6</v>
      </c>
      <c r="S95" s="8" t="s">
        <v>153</v>
      </c>
      <c r="T95" s="15">
        <v>15.3</v>
      </c>
      <c r="U95" s="8" t="s">
        <v>153</v>
      </c>
      <c r="V95" s="15">
        <v>8.8000000000000007</v>
      </c>
      <c r="W95" s="8" t="s">
        <v>153</v>
      </c>
    </row>
    <row r="96" spans="1:23" ht="11.25" customHeight="1">
      <c r="A96" s="6" t="s">
        <v>144</v>
      </c>
      <c r="B96" s="20">
        <v>8</v>
      </c>
      <c r="C96" s="9" t="s">
        <v>159</v>
      </c>
      <c r="D96" s="16">
        <v>83.7</v>
      </c>
      <c r="E96" s="9" t="s">
        <v>153</v>
      </c>
      <c r="F96" s="16">
        <v>4.0999999999999996</v>
      </c>
      <c r="G96" s="9" t="s">
        <v>159</v>
      </c>
      <c r="H96" s="16">
        <v>20.7</v>
      </c>
      <c r="I96" s="9" t="s">
        <v>153</v>
      </c>
      <c r="J96" s="16">
        <v>180.4</v>
      </c>
      <c r="K96" s="9" t="s">
        <v>153</v>
      </c>
      <c r="L96" s="16">
        <v>103.2</v>
      </c>
      <c r="M96" s="9" t="s">
        <v>153</v>
      </c>
      <c r="N96" s="20">
        <v>115</v>
      </c>
      <c r="O96" s="9" t="s">
        <v>153</v>
      </c>
      <c r="P96" s="16">
        <v>2.6</v>
      </c>
      <c r="Q96" s="9" t="s">
        <v>159</v>
      </c>
      <c r="R96" s="16">
        <v>14.4</v>
      </c>
      <c r="S96" s="9" t="s">
        <v>153</v>
      </c>
      <c r="T96" s="16">
        <v>17.399999999999999</v>
      </c>
      <c r="U96" s="9" t="s">
        <v>153</v>
      </c>
      <c r="V96" s="20">
        <v>18</v>
      </c>
      <c r="W96" s="9" t="s">
        <v>153</v>
      </c>
    </row>
    <row r="97" spans="1:23" ht="11.25" customHeight="1">
      <c r="A97" s="6" t="s">
        <v>145</v>
      </c>
      <c r="B97" s="19">
        <v>9</v>
      </c>
      <c r="C97" s="8" t="s">
        <v>159</v>
      </c>
      <c r="D97" s="15">
        <v>71.400000000000006</v>
      </c>
      <c r="E97" s="8" t="s">
        <v>153</v>
      </c>
      <c r="F97" s="8"/>
      <c r="G97" s="8" t="s">
        <v>159</v>
      </c>
      <c r="H97" s="15">
        <v>19.3</v>
      </c>
      <c r="I97" s="8" t="s">
        <v>153</v>
      </c>
      <c r="J97" s="15">
        <v>174.5</v>
      </c>
      <c r="K97" s="8" t="s">
        <v>153</v>
      </c>
      <c r="L97" s="15">
        <v>98.3</v>
      </c>
      <c r="M97" s="8" t="s">
        <v>153</v>
      </c>
      <c r="N97" s="15">
        <v>121.9</v>
      </c>
      <c r="O97" s="8" t="s">
        <v>153</v>
      </c>
      <c r="P97" s="15">
        <v>2.2000000000000002</v>
      </c>
      <c r="Q97" s="8" t="s">
        <v>159</v>
      </c>
      <c r="R97" s="15">
        <v>12.7</v>
      </c>
      <c r="S97" s="8" t="s">
        <v>153</v>
      </c>
      <c r="T97" s="15">
        <v>13.2</v>
      </c>
      <c r="U97" s="8" t="s">
        <v>153</v>
      </c>
      <c r="V97" s="15">
        <v>15.3</v>
      </c>
      <c r="W97" s="8" t="s">
        <v>153</v>
      </c>
    </row>
    <row r="98" spans="1:23" ht="11.25" customHeight="1">
      <c r="A98" s="6" t="s">
        <v>146</v>
      </c>
      <c r="B98" s="16">
        <v>6.7</v>
      </c>
      <c r="C98" s="9" t="s">
        <v>159</v>
      </c>
      <c r="D98" s="16">
        <v>76.400000000000006</v>
      </c>
      <c r="E98" s="9" t="s">
        <v>153</v>
      </c>
      <c r="F98" s="9"/>
      <c r="G98" s="9" t="s">
        <v>159</v>
      </c>
      <c r="H98" s="16">
        <v>16.899999999999999</v>
      </c>
      <c r="I98" s="9" t="s">
        <v>153</v>
      </c>
      <c r="J98" s="16">
        <v>171.6</v>
      </c>
      <c r="K98" s="9" t="s">
        <v>153</v>
      </c>
      <c r="L98" s="16">
        <v>97.2</v>
      </c>
      <c r="M98" s="9" t="s">
        <v>153</v>
      </c>
      <c r="N98" s="16">
        <v>91.7</v>
      </c>
      <c r="O98" s="9" t="s">
        <v>153</v>
      </c>
      <c r="P98" s="16">
        <v>1.6</v>
      </c>
      <c r="Q98" s="9" t="s">
        <v>159</v>
      </c>
      <c r="R98" s="20">
        <v>13</v>
      </c>
      <c r="S98" s="9" t="s">
        <v>153</v>
      </c>
      <c r="T98" s="16">
        <v>15.9</v>
      </c>
      <c r="U98" s="9" t="s">
        <v>153</v>
      </c>
      <c r="V98" s="16">
        <v>9.4</v>
      </c>
      <c r="W98" s="9" t="s">
        <v>153</v>
      </c>
    </row>
    <row r="99" spans="1:23" ht="11.25" customHeight="1">
      <c r="A99" s="6" t="s">
        <v>147</v>
      </c>
      <c r="B99" s="15">
        <v>10.5</v>
      </c>
      <c r="C99" s="8" t="s">
        <v>153</v>
      </c>
      <c r="D99" s="15">
        <v>77.900000000000006</v>
      </c>
      <c r="E99" s="8" t="s">
        <v>153</v>
      </c>
      <c r="F99" s="15">
        <v>4.3</v>
      </c>
      <c r="G99" s="8" t="s">
        <v>159</v>
      </c>
      <c r="H99" s="15">
        <v>15.4</v>
      </c>
      <c r="I99" s="8" t="s">
        <v>153</v>
      </c>
      <c r="J99" s="15">
        <v>181.3</v>
      </c>
      <c r="K99" s="8" t="s">
        <v>153</v>
      </c>
      <c r="L99" s="15">
        <v>101.1</v>
      </c>
      <c r="M99" s="8" t="s">
        <v>153</v>
      </c>
      <c r="N99" s="15">
        <v>96.1</v>
      </c>
      <c r="O99" s="8" t="s">
        <v>153</v>
      </c>
      <c r="P99" s="15">
        <v>2.7</v>
      </c>
      <c r="Q99" s="8" t="s">
        <v>159</v>
      </c>
      <c r="R99" s="19">
        <v>12</v>
      </c>
      <c r="S99" s="8" t="s">
        <v>153</v>
      </c>
      <c r="T99" s="15">
        <v>15.8</v>
      </c>
      <c r="U99" s="8" t="s">
        <v>153</v>
      </c>
      <c r="V99" s="15">
        <v>11.4</v>
      </c>
      <c r="W99" s="8" t="s">
        <v>153</v>
      </c>
    </row>
    <row r="100" spans="1:23" ht="11.25" customHeight="1">
      <c r="A100" s="6" t="s">
        <v>148</v>
      </c>
      <c r="B100" s="16">
        <v>11.4</v>
      </c>
      <c r="C100" s="9" t="s">
        <v>153</v>
      </c>
      <c r="D100" s="9"/>
      <c r="E100" s="9" t="s">
        <v>153</v>
      </c>
      <c r="F100" s="16">
        <v>5.6</v>
      </c>
      <c r="G100" s="9" t="s">
        <v>159</v>
      </c>
      <c r="H100" s="16">
        <v>16.8</v>
      </c>
      <c r="I100" s="9" t="s">
        <v>153</v>
      </c>
      <c r="J100" s="20">
        <v>184</v>
      </c>
      <c r="K100" s="9" t="s">
        <v>153</v>
      </c>
      <c r="L100" s="16">
        <v>97.2</v>
      </c>
      <c r="M100" s="9" t="s">
        <v>153</v>
      </c>
      <c r="N100" s="16">
        <v>106.8</v>
      </c>
      <c r="O100" s="9" t="s">
        <v>153</v>
      </c>
      <c r="P100" s="16">
        <v>3.5</v>
      </c>
      <c r="Q100" s="9" t="s">
        <v>159</v>
      </c>
      <c r="R100" s="16">
        <v>14.1</v>
      </c>
      <c r="S100" s="9" t="s">
        <v>153</v>
      </c>
      <c r="T100" s="16">
        <v>21.2</v>
      </c>
      <c r="U100" s="9" t="s">
        <v>153</v>
      </c>
      <c r="V100" s="16">
        <v>13.4</v>
      </c>
      <c r="W100" s="9" t="s">
        <v>153</v>
      </c>
    </row>
    <row r="101" spans="1:23" ht="11.25" customHeight="1">
      <c r="A101" s="6" t="s">
        <v>149</v>
      </c>
      <c r="B101" s="15">
        <v>8.1</v>
      </c>
      <c r="C101" s="8" t="s">
        <v>159</v>
      </c>
      <c r="D101" s="8"/>
      <c r="E101" s="8" t="s">
        <v>153</v>
      </c>
      <c r="F101" s="8"/>
      <c r="G101" s="8" t="s">
        <v>159</v>
      </c>
      <c r="H101" s="15">
        <v>19.100000000000001</v>
      </c>
      <c r="I101" s="8" t="s">
        <v>153</v>
      </c>
      <c r="J101" s="19">
        <v>244</v>
      </c>
      <c r="K101" s="8" t="s">
        <v>153</v>
      </c>
      <c r="L101" s="15">
        <v>92.5</v>
      </c>
      <c r="M101" s="8" t="s">
        <v>153</v>
      </c>
      <c r="N101" s="19">
        <v>93</v>
      </c>
      <c r="O101" s="8" t="s">
        <v>153</v>
      </c>
      <c r="P101" s="15">
        <v>3.3</v>
      </c>
      <c r="Q101" s="8" t="s">
        <v>159</v>
      </c>
      <c r="R101" s="19">
        <v>15</v>
      </c>
      <c r="S101" s="8" t="s">
        <v>153</v>
      </c>
      <c r="T101" s="15">
        <v>20.7</v>
      </c>
      <c r="U101" s="8" t="s">
        <v>153</v>
      </c>
      <c r="V101" s="15">
        <v>14.8</v>
      </c>
      <c r="W101" s="8" t="s">
        <v>153</v>
      </c>
    </row>
    <row r="102" spans="1:23" ht="11.25" customHeight="1">
      <c r="A102" s="6" t="s">
        <v>150</v>
      </c>
      <c r="B102" s="16">
        <v>16.399999999999999</v>
      </c>
      <c r="C102" s="9" t="s">
        <v>153</v>
      </c>
      <c r="D102" s="9"/>
      <c r="E102" s="9" t="s">
        <v>153</v>
      </c>
      <c r="F102" s="16">
        <v>5.0999999999999996</v>
      </c>
      <c r="G102" s="9" t="s">
        <v>159</v>
      </c>
      <c r="H102" s="16">
        <v>21.5</v>
      </c>
      <c r="I102" s="9" t="s">
        <v>153</v>
      </c>
      <c r="J102" s="16">
        <v>212.4</v>
      </c>
      <c r="K102" s="9" t="s">
        <v>153</v>
      </c>
      <c r="L102" s="16">
        <v>102.8</v>
      </c>
      <c r="M102" s="9" t="s">
        <v>153</v>
      </c>
      <c r="N102" s="16">
        <v>96.1</v>
      </c>
      <c r="O102" s="9" t="s">
        <v>153</v>
      </c>
      <c r="P102" s="16">
        <v>3.3</v>
      </c>
      <c r="Q102" s="9" t="s">
        <v>159</v>
      </c>
      <c r="R102" s="16">
        <v>15.5</v>
      </c>
      <c r="S102" s="9" t="s">
        <v>153</v>
      </c>
      <c r="T102" s="16">
        <v>28.1</v>
      </c>
      <c r="U102" s="9" t="s">
        <v>153</v>
      </c>
      <c r="V102" s="16">
        <v>9.1999999999999993</v>
      </c>
      <c r="W102" s="9" t="s">
        <v>153</v>
      </c>
    </row>
    <row r="103" spans="1:23" ht="11.25" customHeight="1">
      <c r="A103" s="6" t="s">
        <v>151</v>
      </c>
      <c r="B103" s="15">
        <v>11.2</v>
      </c>
      <c r="C103" s="8" t="s">
        <v>153</v>
      </c>
      <c r="D103" s="8"/>
      <c r="E103" s="8" t="s">
        <v>153</v>
      </c>
      <c r="F103" s="8"/>
      <c r="G103" s="8" t="s">
        <v>159</v>
      </c>
      <c r="H103" s="15">
        <v>14.5</v>
      </c>
      <c r="I103" s="8" t="s">
        <v>153</v>
      </c>
      <c r="J103" s="15">
        <v>192.3</v>
      </c>
      <c r="K103" s="8" t="s">
        <v>153</v>
      </c>
      <c r="L103" s="19">
        <v>89</v>
      </c>
      <c r="M103" s="8" t="s">
        <v>153</v>
      </c>
      <c r="N103" s="15">
        <v>99.3</v>
      </c>
      <c r="O103" s="8" t="s">
        <v>153</v>
      </c>
      <c r="P103" s="19">
        <v>3</v>
      </c>
      <c r="Q103" s="8" t="s">
        <v>159</v>
      </c>
      <c r="R103" s="15">
        <v>15.2</v>
      </c>
      <c r="S103" s="8" t="s">
        <v>153</v>
      </c>
      <c r="T103" s="15">
        <v>15.5</v>
      </c>
      <c r="U103" s="8" t="s">
        <v>153</v>
      </c>
      <c r="V103" s="15">
        <v>13.5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159</v>
      </c>
      <c r="B110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pane xSplit="1" ySplit="11" topLeftCell="B12" activePane="bottomRight" state="frozen"/>
      <selection pane="topRight"/>
      <selection pane="bottomLeft"/>
      <selection pane="bottomRight" activeCell="B10" sqref="B10:W11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34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14.5</v>
      </c>
      <c r="I12" s="9" t="s">
        <v>155</v>
      </c>
      <c r="J12" s="16">
        <v>80.5</v>
      </c>
      <c r="K12" s="9" t="s">
        <v>153</v>
      </c>
      <c r="L12" s="9"/>
      <c r="M12" s="9" t="s">
        <v>153</v>
      </c>
      <c r="N12" s="16">
        <v>42.4</v>
      </c>
      <c r="O12" s="9" t="s">
        <v>153</v>
      </c>
      <c r="P12" s="9"/>
      <c r="Q12" s="9" t="s">
        <v>153</v>
      </c>
      <c r="R12" s="16">
        <v>6.9</v>
      </c>
      <c r="S12" s="9" t="s">
        <v>159</v>
      </c>
      <c r="T12" s="16">
        <v>13.5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5">
        <v>9.9</v>
      </c>
      <c r="C13" s="8" t="s">
        <v>153</v>
      </c>
      <c r="D13" s="15">
        <v>126.4</v>
      </c>
      <c r="E13" s="8" t="s">
        <v>153</v>
      </c>
      <c r="F13" s="15">
        <v>5.2</v>
      </c>
      <c r="G13" s="8" t="s">
        <v>155</v>
      </c>
      <c r="H13" s="15">
        <v>14.7</v>
      </c>
      <c r="I13" s="8" t="s">
        <v>153</v>
      </c>
      <c r="J13" s="15">
        <v>89.6</v>
      </c>
      <c r="K13" s="8" t="s">
        <v>153</v>
      </c>
      <c r="L13" s="8"/>
      <c r="M13" s="8" t="s">
        <v>153</v>
      </c>
      <c r="N13" s="15">
        <v>38.1</v>
      </c>
      <c r="O13" s="8" t="s">
        <v>153</v>
      </c>
      <c r="P13" s="8"/>
      <c r="Q13" s="8" t="s">
        <v>153</v>
      </c>
      <c r="R13" s="8"/>
      <c r="S13" s="8" t="s">
        <v>153</v>
      </c>
      <c r="T13" s="15">
        <v>11.5</v>
      </c>
      <c r="U13" s="8" t="s">
        <v>153</v>
      </c>
      <c r="V13" s="19">
        <v>12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11.1</v>
      </c>
      <c r="I14" s="9" t="s">
        <v>153</v>
      </c>
      <c r="J14" s="20">
        <v>71</v>
      </c>
      <c r="K14" s="9" t="s">
        <v>153</v>
      </c>
      <c r="L14" s="9"/>
      <c r="M14" s="9" t="s">
        <v>153</v>
      </c>
      <c r="N14" s="16">
        <v>32.4</v>
      </c>
      <c r="O14" s="9" t="s">
        <v>153</v>
      </c>
      <c r="P14" s="9"/>
      <c r="Q14" s="9" t="s">
        <v>153</v>
      </c>
      <c r="R14" s="9"/>
      <c r="S14" s="9" t="s">
        <v>153</v>
      </c>
      <c r="T14" s="9"/>
      <c r="U14" s="9" t="s">
        <v>159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13.5</v>
      </c>
      <c r="I15" s="8" t="s">
        <v>153</v>
      </c>
      <c r="J15" s="15">
        <v>76.099999999999994</v>
      </c>
      <c r="K15" s="8" t="s">
        <v>153</v>
      </c>
      <c r="L15" s="8"/>
      <c r="M15" s="8" t="s">
        <v>153</v>
      </c>
      <c r="N15" s="15">
        <v>33.299999999999997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10.1</v>
      </c>
      <c r="U15" s="8" t="s">
        <v>153</v>
      </c>
      <c r="V15" s="8"/>
      <c r="W15" s="8" t="s">
        <v>153</v>
      </c>
    </row>
    <row r="16" spans="1:23" ht="11.25" customHeight="1">
      <c r="A16" s="6" t="s">
        <v>64</v>
      </c>
      <c r="B16" s="16">
        <v>17.5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14.5</v>
      </c>
      <c r="I16" s="9" t="s">
        <v>153</v>
      </c>
      <c r="J16" s="16">
        <v>76.5</v>
      </c>
      <c r="K16" s="9" t="s">
        <v>153</v>
      </c>
      <c r="L16" s="9"/>
      <c r="M16" s="9" t="s">
        <v>153</v>
      </c>
      <c r="N16" s="16">
        <v>40.6</v>
      </c>
      <c r="O16" s="9" t="s">
        <v>153</v>
      </c>
      <c r="P16" s="9"/>
      <c r="Q16" s="9" t="s">
        <v>153</v>
      </c>
      <c r="R16" s="16">
        <v>4.4000000000000004</v>
      </c>
      <c r="S16" s="9" t="s">
        <v>159</v>
      </c>
      <c r="T16" s="16">
        <v>8.1999999999999993</v>
      </c>
      <c r="U16" s="9" t="s">
        <v>153</v>
      </c>
      <c r="V16" s="9"/>
      <c r="W16" s="9" t="s">
        <v>153</v>
      </c>
    </row>
    <row r="17" spans="1:23" ht="11.25" customHeight="1">
      <c r="A17" s="6" t="s">
        <v>65</v>
      </c>
      <c r="B17" s="15">
        <v>8.3000000000000007</v>
      </c>
      <c r="C17" s="8" t="s">
        <v>159</v>
      </c>
      <c r="D17" s="15">
        <v>113.1</v>
      </c>
      <c r="E17" s="8" t="s">
        <v>153</v>
      </c>
      <c r="F17" s="15">
        <v>3.1</v>
      </c>
      <c r="G17" s="8" t="s">
        <v>159</v>
      </c>
      <c r="H17" s="15">
        <v>10.7</v>
      </c>
      <c r="I17" s="8" t="s">
        <v>153</v>
      </c>
      <c r="J17" s="15">
        <v>74.5</v>
      </c>
      <c r="K17" s="8" t="s">
        <v>153</v>
      </c>
      <c r="L17" s="8"/>
      <c r="M17" s="8" t="s">
        <v>153</v>
      </c>
      <c r="N17" s="15">
        <v>44.8</v>
      </c>
      <c r="O17" s="8" t="s">
        <v>153</v>
      </c>
      <c r="P17" s="8"/>
      <c r="Q17" s="8" t="s">
        <v>153</v>
      </c>
      <c r="R17" s="8"/>
      <c r="S17" s="8" t="s">
        <v>153</v>
      </c>
      <c r="T17" s="15">
        <v>11.2</v>
      </c>
      <c r="U17" s="8" t="s">
        <v>153</v>
      </c>
      <c r="V17" s="19">
        <v>11</v>
      </c>
      <c r="W17" s="8" t="s">
        <v>153</v>
      </c>
    </row>
    <row r="18" spans="1:23" ht="11.25" customHeight="1">
      <c r="A18" s="6" t="s">
        <v>66</v>
      </c>
      <c r="B18" s="20">
        <v>9</v>
      </c>
      <c r="C18" s="9" t="s">
        <v>159</v>
      </c>
      <c r="D18" s="9"/>
      <c r="E18" s="9" t="s">
        <v>153</v>
      </c>
      <c r="F18" s="16">
        <v>3.3</v>
      </c>
      <c r="G18" s="9" t="s">
        <v>159</v>
      </c>
      <c r="H18" s="16">
        <v>10.199999999999999</v>
      </c>
      <c r="I18" s="9" t="s">
        <v>153</v>
      </c>
      <c r="J18" s="16">
        <v>73.5</v>
      </c>
      <c r="K18" s="9" t="s">
        <v>153</v>
      </c>
      <c r="L18" s="9"/>
      <c r="M18" s="9" t="s">
        <v>153</v>
      </c>
      <c r="N18" s="16">
        <v>29.8</v>
      </c>
      <c r="O18" s="9" t="s">
        <v>153</v>
      </c>
      <c r="P18" s="9"/>
      <c r="Q18" s="9" t="s">
        <v>153</v>
      </c>
      <c r="R18" s="9"/>
      <c r="S18" s="9" t="s">
        <v>153</v>
      </c>
      <c r="T18" s="16">
        <v>10.9</v>
      </c>
      <c r="U18" s="9" t="s">
        <v>153</v>
      </c>
      <c r="V18" s="16">
        <v>8.1</v>
      </c>
      <c r="W18" s="9" t="s">
        <v>153</v>
      </c>
    </row>
    <row r="19" spans="1:23" ht="11.25" customHeight="1">
      <c r="A19" s="6" t="s">
        <v>67</v>
      </c>
      <c r="B19" s="15">
        <v>7.4</v>
      </c>
      <c r="C19" s="8" t="s">
        <v>159</v>
      </c>
      <c r="D19" s="8"/>
      <c r="E19" s="8" t="s">
        <v>153</v>
      </c>
      <c r="F19" s="19">
        <v>3</v>
      </c>
      <c r="G19" s="8" t="s">
        <v>159</v>
      </c>
      <c r="H19" s="15">
        <v>13.1</v>
      </c>
      <c r="I19" s="8" t="s">
        <v>153</v>
      </c>
      <c r="J19" s="15">
        <v>67.900000000000006</v>
      </c>
      <c r="K19" s="8" t="s">
        <v>153</v>
      </c>
      <c r="L19" s="8"/>
      <c r="M19" s="8" t="s">
        <v>153</v>
      </c>
      <c r="N19" s="15">
        <v>40.6</v>
      </c>
      <c r="O19" s="8" t="s">
        <v>153</v>
      </c>
      <c r="P19" s="8"/>
      <c r="Q19" s="8" t="s">
        <v>153</v>
      </c>
      <c r="R19" s="8"/>
      <c r="S19" s="8" t="s">
        <v>153</v>
      </c>
      <c r="T19" s="15">
        <v>9.9</v>
      </c>
      <c r="U19" s="8" t="s">
        <v>153</v>
      </c>
      <c r="V19" s="19">
        <v>13</v>
      </c>
      <c r="W19" s="8" t="s">
        <v>153</v>
      </c>
    </row>
    <row r="20" spans="1:23" ht="11.25" customHeight="1">
      <c r="A20" s="6" t="s">
        <v>68</v>
      </c>
      <c r="B20" s="16">
        <v>10.7</v>
      </c>
      <c r="C20" s="9" t="s">
        <v>153</v>
      </c>
      <c r="D20" s="9"/>
      <c r="E20" s="9" t="s">
        <v>153</v>
      </c>
      <c r="F20" s="16">
        <v>3.2</v>
      </c>
      <c r="G20" s="9" t="s">
        <v>159</v>
      </c>
      <c r="H20" s="16">
        <v>15.5</v>
      </c>
      <c r="I20" s="9" t="s">
        <v>153</v>
      </c>
      <c r="J20" s="16">
        <v>72.3</v>
      </c>
      <c r="K20" s="9" t="s">
        <v>153</v>
      </c>
      <c r="L20" s="9"/>
      <c r="M20" s="9" t="s">
        <v>153</v>
      </c>
      <c r="N20" s="16">
        <v>36.700000000000003</v>
      </c>
      <c r="O20" s="9" t="s">
        <v>153</v>
      </c>
      <c r="P20" s="9"/>
      <c r="Q20" s="9" t="s">
        <v>153</v>
      </c>
      <c r="R20" s="16">
        <v>5.3</v>
      </c>
      <c r="S20" s="9" t="s">
        <v>159</v>
      </c>
      <c r="T20" s="20">
        <v>12</v>
      </c>
      <c r="U20" s="9" t="s">
        <v>153</v>
      </c>
      <c r="V20" s="16">
        <v>13.2</v>
      </c>
      <c r="W20" s="9" t="s">
        <v>155</v>
      </c>
    </row>
    <row r="21" spans="1:23" ht="11.25" customHeight="1">
      <c r="A21" s="6" t="s">
        <v>69</v>
      </c>
      <c r="B21" s="8"/>
      <c r="C21" s="8" t="s">
        <v>159</v>
      </c>
      <c r="D21" s="15">
        <v>84.7</v>
      </c>
      <c r="E21" s="8" t="s">
        <v>153</v>
      </c>
      <c r="F21" s="8"/>
      <c r="G21" s="8" t="s">
        <v>159</v>
      </c>
      <c r="H21" s="15">
        <v>12.3</v>
      </c>
      <c r="I21" s="8" t="s">
        <v>153</v>
      </c>
      <c r="J21" s="15">
        <v>70.400000000000006</v>
      </c>
      <c r="K21" s="8" t="s">
        <v>153</v>
      </c>
      <c r="L21" s="8"/>
      <c r="M21" s="8" t="s">
        <v>153</v>
      </c>
      <c r="N21" s="15">
        <v>43.2</v>
      </c>
      <c r="O21" s="8" t="s">
        <v>153</v>
      </c>
      <c r="P21" s="8"/>
      <c r="Q21" s="8" t="s">
        <v>153</v>
      </c>
      <c r="R21" s="8"/>
      <c r="S21" s="8" t="s">
        <v>159</v>
      </c>
      <c r="T21" s="19">
        <v>8</v>
      </c>
      <c r="U21" s="8" t="s">
        <v>153</v>
      </c>
      <c r="V21" s="15">
        <v>12.3</v>
      </c>
      <c r="W21" s="8" t="s">
        <v>153</v>
      </c>
    </row>
    <row r="22" spans="1:23" ht="11.25" customHeight="1">
      <c r="A22" s="6" t="s">
        <v>70</v>
      </c>
      <c r="B22" s="16">
        <v>5.9</v>
      </c>
      <c r="C22" s="9" t="s">
        <v>159</v>
      </c>
      <c r="D22" s="9"/>
      <c r="E22" s="9" t="s">
        <v>153</v>
      </c>
      <c r="F22" s="9"/>
      <c r="G22" s="9" t="s">
        <v>159</v>
      </c>
      <c r="H22" s="16">
        <v>10.9</v>
      </c>
      <c r="I22" s="9" t="s">
        <v>153</v>
      </c>
      <c r="J22" s="16">
        <v>72.5</v>
      </c>
      <c r="K22" s="9" t="s">
        <v>153</v>
      </c>
      <c r="L22" s="9"/>
      <c r="M22" s="9" t="s">
        <v>153</v>
      </c>
      <c r="N22" s="16">
        <v>31.4</v>
      </c>
      <c r="O22" s="9" t="s">
        <v>153</v>
      </c>
      <c r="P22" s="9"/>
      <c r="Q22" s="9" t="s">
        <v>153</v>
      </c>
      <c r="R22" s="9"/>
      <c r="S22" s="9" t="s">
        <v>153</v>
      </c>
      <c r="T22" s="16">
        <v>8.8000000000000007</v>
      </c>
      <c r="U22" s="9" t="s">
        <v>153</v>
      </c>
      <c r="V22" s="16">
        <v>8.8000000000000007</v>
      </c>
      <c r="W22" s="9" t="s">
        <v>153</v>
      </c>
    </row>
    <row r="23" spans="1:23" ht="11.25" customHeight="1">
      <c r="A23" s="6" t="s">
        <v>71</v>
      </c>
      <c r="B23" s="15">
        <v>7.3</v>
      </c>
      <c r="C23" s="8" t="s">
        <v>159</v>
      </c>
      <c r="D23" s="8"/>
      <c r="E23" s="8" t="s">
        <v>153</v>
      </c>
      <c r="F23" s="8"/>
      <c r="G23" s="8" t="s">
        <v>159</v>
      </c>
      <c r="H23" s="15">
        <v>7.7</v>
      </c>
      <c r="I23" s="8" t="s">
        <v>153</v>
      </c>
      <c r="J23" s="15">
        <v>70.8</v>
      </c>
      <c r="K23" s="8" t="s">
        <v>153</v>
      </c>
      <c r="L23" s="8"/>
      <c r="M23" s="8" t="s">
        <v>153</v>
      </c>
      <c r="N23" s="15">
        <v>29.5</v>
      </c>
      <c r="O23" s="8" t="s">
        <v>153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15">
        <v>10.1</v>
      </c>
      <c r="W23" s="8" t="s">
        <v>153</v>
      </c>
    </row>
    <row r="24" spans="1:23" ht="11.25" customHeight="1">
      <c r="A24" s="6" t="s">
        <v>72</v>
      </c>
      <c r="B24" s="16">
        <v>6.6</v>
      </c>
      <c r="C24" s="9" t="s">
        <v>160</v>
      </c>
      <c r="D24" s="9"/>
      <c r="E24" s="9" t="s">
        <v>153</v>
      </c>
      <c r="F24" s="9"/>
      <c r="G24" s="9" t="s">
        <v>159</v>
      </c>
      <c r="H24" s="16">
        <v>8.1999999999999993</v>
      </c>
      <c r="I24" s="9" t="s">
        <v>155</v>
      </c>
      <c r="J24" s="16">
        <v>79.599999999999994</v>
      </c>
      <c r="K24" s="9" t="s">
        <v>155</v>
      </c>
      <c r="L24" s="9"/>
      <c r="M24" s="9" t="s">
        <v>153</v>
      </c>
      <c r="N24" s="16">
        <v>39.4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8.1</v>
      </c>
      <c r="U24" s="9" t="s">
        <v>153</v>
      </c>
      <c r="V24" s="16">
        <v>13.5</v>
      </c>
      <c r="W24" s="9" t="s">
        <v>153</v>
      </c>
    </row>
    <row r="25" spans="1:23" ht="11.25" customHeight="1">
      <c r="A25" s="6" t="s">
        <v>73</v>
      </c>
      <c r="B25" s="15">
        <v>9.8000000000000007</v>
      </c>
      <c r="C25" s="8" t="s">
        <v>159</v>
      </c>
      <c r="D25" s="15">
        <v>106.6</v>
      </c>
      <c r="E25" s="8" t="s">
        <v>153</v>
      </c>
      <c r="F25" s="8"/>
      <c r="G25" s="8" t="s">
        <v>159</v>
      </c>
      <c r="H25" s="15">
        <v>6.7</v>
      </c>
      <c r="I25" s="8" t="s">
        <v>153</v>
      </c>
      <c r="J25" s="15">
        <v>71.7</v>
      </c>
      <c r="K25" s="8" t="s">
        <v>153</v>
      </c>
      <c r="L25" s="8"/>
      <c r="M25" s="8" t="s">
        <v>153</v>
      </c>
      <c r="N25" s="15">
        <v>32.4</v>
      </c>
      <c r="O25" s="8" t="s">
        <v>153</v>
      </c>
      <c r="P25" s="8"/>
      <c r="Q25" s="8" t="s">
        <v>153</v>
      </c>
      <c r="R25" s="8"/>
      <c r="S25" s="8" t="s">
        <v>153</v>
      </c>
      <c r="T25" s="15">
        <v>10.8</v>
      </c>
      <c r="U25" s="8" t="s">
        <v>153</v>
      </c>
      <c r="V25" s="15">
        <v>13.5</v>
      </c>
      <c r="W25" s="8" t="s">
        <v>153</v>
      </c>
    </row>
    <row r="26" spans="1:23" ht="11.25" customHeight="1">
      <c r="A26" s="6" t="s">
        <v>74</v>
      </c>
      <c r="B26" s="16">
        <v>7.6</v>
      </c>
      <c r="C26" s="9" t="s">
        <v>159</v>
      </c>
      <c r="D26" s="9"/>
      <c r="E26" s="9" t="s">
        <v>153</v>
      </c>
      <c r="F26" s="20">
        <v>3</v>
      </c>
      <c r="G26" s="9" t="s">
        <v>159</v>
      </c>
      <c r="H26" s="16">
        <v>4.7</v>
      </c>
      <c r="I26" s="9" t="s">
        <v>159</v>
      </c>
      <c r="J26" s="20">
        <v>74</v>
      </c>
      <c r="K26" s="9" t="s">
        <v>153</v>
      </c>
      <c r="L26" s="9"/>
      <c r="M26" s="9" t="s">
        <v>153</v>
      </c>
      <c r="N26" s="16">
        <v>29.4</v>
      </c>
      <c r="O26" s="9" t="s">
        <v>153</v>
      </c>
      <c r="P26" s="9"/>
      <c r="Q26" s="9" t="s">
        <v>153</v>
      </c>
      <c r="R26" s="9"/>
      <c r="S26" s="9" t="s">
        <v>153</v>
      </c>
      <c r="T26" s="9"/>
      <c r="U26" s="9" t="s">
        <v>159</v>
      </c>
      <c r="V26" s="16">
        <v>7.6</v>
      </c>
      <c r="W26" s="9" t="s">
        <v>153</v>
      </c>
    </row>
    <row r="27" spans="1:23" ht="11.25" customHeight="1">
      <c r="A27" s="6" t="s">
        <v>75</v>
      </c>
      <c r="B27" s="15">
        <v>11.6</v>
      </c>
      <c r="C27" s="8" t="s">
        <v>153</v>
      </c>
      <c r="D27" s="8"/>
      <c r="E27" s="8" t="s">
        <v>153</v>
      </c>
      <c r="F27" s="15">
        <v>3.5</v>
      </c>
      <c r="G27" s="8" t="s">
        <v>159</v>
      </c>
      <c r="H27" s="15">
        <v>9.5</v>
      </c>
      <c r="I27" s="8" t="s">
        <v>153</v>
      </c>
      <c r="J27" s="15">
        <v>80.400000000000006</v>
      </c>
      <c r="K27" s="8" t="s">
        <v>153</v>
      </c>
      <c r="L27" s="8"/>
      <c r="M27" s="8" t="s">
        <v>153</v>
      </c>
      <c r="N27" s="15">
        <v>29.8</v>
      </c>
      <c r="O27" s="8" t="s">
        <v>153</v>
      </c>
      <c r="P27" s="8"/>
      <c r="Q27" s="8" t="s">
        <v>153</v>
      </c>
      <c r="R27" s="8"/>
      <c r="S27" s="8" t="s">
        <v>153</v>
      </c>
      <c r="T27" s="15">
        <v>12.2</v>
      </c>
      <c r="U27" s="8" t="s">
        <v>153</v>
      </c>
      <c r="V27" s="15">
        <v>9.1</v>
      </c>
      <c r="W27" s="8" t="s">
        <v>153</v>
      </c>
    </row>
    <row r="28" spans="1:23" ht="11.25" customHeight="1">
      <c r="A28" s="6" t="s">
        <v>76</v>
      </c>
      <c r="B28" s="16">
        <v>10.6</v>
      </c>
      <c r="C28" s="9" t="s">
        <v>153</v>
      </c>
      <c r="D28" s="9"/>
      <c r="E28" s="9" t="s">
        <v>153</v>
      </c>
      <c r="F28" s="16">
        <v>4.8</v>
      </c>
      <c r="G28" s="9" t="s">
        <v>153</v>
      </c>
      <c r="H28" s="16">
        <v>16.399999999999999</v>
      </c>
      <c r="I28" s="9" t="s">
        <v>153</v>
      </c>
      <c r="J28" s="16">
        <v>96.4</v>
      </c>
      <c r="K28" s="9" t="s">
        <v>153</v>
      </c>
      <c r="L28" s="9"/>
      <c r="M28" s="9" t="s">
        <v>153</v>
      </c>
      <c r="N28" s="16">
        <v>33.4</v>
      </c>
      <c r="O28" s="9" t="s">
        <v>153</v>
      </c>
      <c r="P28" s="9"/>
      <c r="Q28" s="9" t="s">
        <v>153</v>
      </c>
      <c r="R28" s="16">
        <v>6.1</v>
      </c>
      <c r="S28" s="9" t="s">
        <v>159</v>
      </c>
      <c r="T28" s="16">
        <v>13.7</v>
      </c>
      <c r="U28" s="9" t="s">
        <v>153</v>
      </c>
      <c r="V28" s="16">
        <v>13.9</v>
      </c>
      <c r="W28" s="9" t="s">
        <v>153</v>
      </c>
    </row>
    <row r="29" spans="1:23" ht="11.25" customHeight="1">
      <c r="A29" s="6" t="s">
        <v>77</v>
      </c>
      <c r="B29" s="15">
        <v>13.7</v>
      </c>
      <c r="C29" s="8" t="s">
        <v>153</v>
      </c>
      <c r="D29" s="15">
        <v>133.1</v>
      </c>
      <c r="E29" s="8" t="s">
        <v>153</v>
      </c>
      <c r="F29" s="15">
        <v>4.3</v>
      </c>
      <c r="G29" s="8" t="s">
        <v>153</v>
      </c>
      <c r="H29" s="15">
        <v>13.5</v>
      </c>
      <c r="I29" s="8" t="s">
        <v>153</v>
      </c>
      <c r="J29" s="15">
        <v>80.099999999999994</v>
      </c>
      <c r="K29" s="8" t="s">
        <v>153</v>
      </c>
      <c r="L29" s="8"/>
      <c r="M29" s="8" t="s">
        <v>153</v>
      </c>
      <c r="N29" s="19">
        <v>38</v>
      </c>
      <c r="O29" s="8" t="s">
        <v>153</v>
      </c>
      <c r="P29" s="8"/>
      <c r="Q29" s="8" t="s">
        <v>153</v>
      </c>
      <c r="R29" s="8"/>
      <c r="S29" s="8" t="s">
        <v>153</v>
      </c>
      <c r="T29" s="15">
        <v>10.3</v>
      </c>
      <c r="U29" s="8" t="s">
        <v>153</v>
      </c>
      <c r="V29" s="15">
        <v>11.7</v>
      </c>
      <c r="W29" s="8" t="s">
        <v>153</v>
      </c>
    </row>
    <row r="30" spans="1:23" ht="11.25" customHeight="1">
      <c r="A30" s="6" t="s">
        <v>78</v>
      </c>
      <c r="B30" s="16">
        <v>12.1</v>
      </c>
      <c r="C30" s="9" t="s">
        <v>153</v>
      </c>
      <c r="D30" s="9"/>
      <c r="E30" s="9" t="s">
        <v>153</v>
      </c>
      <c r="F30" s="16">
        <v>4.2</v>
      </c>
      <c r="G30" s="9" t="s">
        <v>153</v>
      </c>
      <c r="H30" s="16">
        <v>9.8000000000000007</v>
      </c>
      <c r="I30" s="9" t="s">
        <v>153</v>
      </c>
      <c r="J30" s="16">
        <v>86.7</v>
      </c>
      <c r="K30" s="9" t="s">
        <v>153</v>
      </c>
      <c r="L30" s="9"/>
      <c r="M30" s="9" t="s">
        <v>153</v>
      </c>
      <c r="N30" s="20">
        <v>30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15.6</v>
      </c>
      <c r="U30" s="9" t="s">
        <v>153</v>
      </c>
      <c r="V30" s="16">
        <v>9.6</v>
      </c>
      <c r="W30" s="9" t="s">
        <v>153</v>
      </c>
    </row>
    <row r="31" spans="1:23" ht="11.25" customHeight="1">
      <c r="A31" s="6" t="s">
        <v>79</v>
      </c>
      <c r="B31" s="15">
        <v>11.7</v>
      </c>
      <c r="C31" s="8" t="s">
        <v>153</v>
      </c>
      <c r="D31" s="8"/>
      <c r="E31" s="8" t="s">
        <v>153</v>
      </c>
      <c r="F31" s="15">
        <v>3.6</v>
      </c>
      <c r="G31" s="8" t="s">
        <v>159</v>
      </c>
      <c r="H31" s="15">
        <v>9.3000000000000007</v>
      </c>
      <c r="I31" s="8" t="s">
        <v>153</v>
      </c>
      <c r="J31" s="15">
        <v>93.4</v>
      </c>
      <c r="K31" s="8" t="s">
        <v>153</v>
      </c>
      <c r="L31" s="8"/>
      <c r="M31" s="8" t="s">
        <v>153</v>
      </c>
      <c r="N31" s="15">
        <v>31.5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20.9</v>
      </c>
      <c r="U31" s="8" t="s">
        <v>153</v>
      </c>
      <c r="V31" s="15">
        <v>11.9</v>
      </c>
      <c r="W31" s="8" t="s">
        <v>153</v>
      </c>
    </row>
    <row r="32" spans="1:23" ht="11.25" customHeight="1">
      <c r="A32" s="6" t="s">
        <v>80</v>
      </c>
      <c r="B32" s="16">
        <v>16.5</v>
      </c>
      <c r="C32" s="9" t="s">
        <v>153</v>
      </c>
      <c r="D32" s="9"/>
      <c r="E32" s="9" t="s">
        <v>153</v>
      </c>
      <c r="F32" s="16">
        <v>3.3</v>
      </c>
      <c r="G32" s="9" t="s">
        <v>159</v>
      </c>
      <c r="H32" s="16">
        <v>12.6</v>
      </c>
      <c r="I32" s="9" t="s">
        <v>153</v>
      </c>
      <c r="J32" s="16">
        <v>102.2</v>
      </c>
      <c r="K32" s="9" t="s">
        <v>153</v>
      </c>
      <c r="L32" s="9"/>
      <c r="M32" s="9" t="s">
        <v>153</v>
      </c>
      <c r="N32" s="16">
        <v>32.299999999999997</v>
      </c>
      <c r="O32" s="9" t="s">
        <v>153</v>
      </c>
      <c r="P32" s="9"/>
      <c r="Q32" s="9" t="s">
        <v>153</v>
      </c>
      <c r="R32" s="16">
        <v>5.9</v>
      </c>
      <c r="S32" s="9" t="s">
        <v>159</v>
      </c>
      <c r="T32" s="16">
        <v>22.3</v>
      </c>
      <c r="U32" s="9" t="s">
        <v>153</v>
      </c>
      <c r="V32" s="16">
        <v>13.9</v>
      </c>
      <c r="W32" s="9" t="s">
        <v>153</v>
      </c>
    </row>
    <row r="33" spans="1:23" ht="11.25" customHeight="1">
      <c r="A33" s="6" t="s">
        <v>81</v>
      </c>
      <c r="B33" s="15">
        <v>14.7</v>
      </c>
      <c r="C33" s="8" t="s">
        <v>153</v>
      </c>
      <c r="D33" s="15">
        <v>133.5</v>
      </c>
      <c r="E33" s="8" t="s">
        <v>153</v>
      </c>
      <c r="F33" s="15">
        <v>3.4</v>
      </c>
      <c r="G33" s="8" t="s">
        <v>159</v>
      </c>
      <c r="H33" s="15">
        <v>10.7</v>
      </c>
      <c r="I33" s="8" t="s">
        <v>153</v>
      </c>
      <c r="J33" s="15">
        <v>80.5</v>
      </c>
      <c r="K33" s="8" t="s">
        <v>153</v>
      </c>
      <c r="L33" s="8"/>
      <c r="M33" s="8" t="s">
        <v>153</v>
      </c>
      <c r="N33" s="15">
        <v>35.4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18.100000000000001</v>
      </c>
      <c r="U33" s="8" t="s">
        <v>153</v>
      </c>
      <c r="V33" s="15">
        <v>12.4</v>
      </c>
      <c r="W33" s="8" t="s">
        <v>153</v>
      </c>
    </row>
    <row r="34" spans="1:23" ht="11.25" customHeight="1">
      <c r="A34" s="6" t="s">
        <v>82</v>
      </c>
      <c r="B34" s="16">
        <v>14.2</v>
      </c>
      <c r="C34" s="9" t="s">
        <v>153</v>
      </c>
      <c r="D34" s="9"/>
      <c r="E34" s="9" t="s">
        <v>153</v>
      </c>
      <c r="F34" s="16">
        <v>3.3</v>
      </c>
      <c r="G34" s="9" t="s">
        <v>159</v>
      </c>
      <c r="H34" s="16">
        <v>9.8000000000000007</v>
      </c>
      <c r="I34" s="9" t="s">
        <v>153</v>
      </c>
      <c r="J34" s="16">
        <v>76.2</v>
      </c>
      <c r="K34" s="9" t="s">
        <v>153</v>
      </c>
      <c r="L34" s="9"/>
      <c r="M34" s="9" t="s">
        <v>153</v>
      </c>
      <c r="N34" s="16">
        <v>28.5</v>
      </c>
      <c r="O34" s="9" t="s">
        <v>153</v>
      </c>
      <c r="P34" s="9"/>
      <c r="Q34" s="9" t="s">
        <v>153</v>
      </c>
      <c r="R34" s="16">
        <v>5.0999999999999996</v>
      </c>
      <c r="S34" s="9" t="s">
        <v>159</v>
      </c>
      <c r="T34" s="16">
        <v>15.1</v>
      </c>
      <c r="U34" s="9" t="s">
        <v>153</v>
      </c>
      <c r="V34" s="16">
        <v>8.6</v>
      </c>
      <c r="W34" s="9" t="s">
        <v>153</v>
      </c>
    </row>
    <row r="35" spans="1:23" ht="11.25" customHeight="1">
      <c r="A35" s="6" t="s">
        <v>83</v>
      </c>
      <c r="B35" s="15">
        <v>15.6</v>
      </c>
      <c r="C35" s="8" t="s">
        <v>153</v>
      </c>
      <c r="D35" s="8"/>
      <c r="E35" s="8" t="s">
        <v>153</v>
      </c>
      <c r="F35" s="15">
        <v>3.1</v>
      </c>
      <c r="G35" s="8" t="s">
        <v>159</v>
      </c>
      <c r="H35" s="15">
        <v>6.9</v>
      </c>
      <c r="I35" s="8" t="s">
        <v>153</v>
      </c>
      <c r="J35" s="15">
        <v>86.4</v>
      </c>
      <c r="K35" s="8" t="s">
        <v>153</v>
      </c>
      <c r="L35" s="8"/>
      <c r="M35" s="8" t="s">
        <v>153</v>
      </c>
      <c r="N35" s="15">
        <v>37.4</v>
      </c>
      <c r="O35" s="8" t="s">
        <v>153</v>
      </c>
      <c r="P35" s="8"/>
      <c r="Q35" s="8" t="s">
        <v>153</v>
      </c>
      <c r="R35" s="15">
        <v>5.2</v>
      </c>
      <c r="S35" s="8" t="s">
        <v>159</v>
      </c>
      <c r="T35" s="15">
        <v>19.5</v>
      </c>
      <c r="U35" s="8" t="s">
        <v>153</v>
      </c>
      <c r="V35" s="15">
        <v>9.3000000000000007</v>
      </c>
      <c r="W35" s="8" t="s">
        <v>153</v>
      </c>
    </row>
    <row r="36" spans="1:23" ht="11.25" customHeight="1">
      <c r="A36" s="6" t="s">
        <v>84</v>
      </c>
      <c r="B36" s="16">
        <v>9.9</v>
      </c>
      <c r="C36" s="9" t="s">
        <v>159</v>
      </c>
      <c r="D36" s="9"/>
      <c r="E36" s="9" t="s">
        <v>153</v>
      </c>
      <c r="F36" s="16">
        <v>2.7</v>
      </c>
      <c r="G36" s="9" t="s">
        <v>159</v>
      </c>
      <c r="H36" s="16">
        <v>14.7</v>
      </c>
      <c r="I36" s="9" t="s">
        <v>155</v>
      </c>
      <c r="J36" s="20">
        <v>96</v>
      </c>
      <c r="K36" s="9" t="s">
        <v>153</v>
      </c>
      <c r="L36" s="9"/>
      <c r="M36" s="9" t="s">
        <v>153</v>
      </c>
      <c r="N36" s="16">
        <v>64.8</v>
      </c>
      <c r="O36" s="9" t="s">
        <v>155</v>
      </c>
      <c r="P36" s="9"/>
      <c r="Q36" s="9" t="s">
        <v>153</v>
      </c>
      <c r="R36" s="16">
        <v>10.9</v>
      </c>
      <c r="S36" s="9" t="s">
        <v>155</v>
      </c>
      <c r="T36" s="16">
        <v>15.4</v>
      </c>
      <c r="U36" s="9" t="s">
        <v>153</v>
      </c>
      <c r="V36" s="16">
        <v>11.3</v>
      </c>
      <c r="W36" s="9" t="s">
        <v>153</v>
      </c>
    </row>
    <row r="37" spans="1:23" ht="11.25" customHeight="1">
      <c r="A37" s="6" t="s">
        <v>85</v>
      </c>
      <c r="B37" s="15">
        <v>13.3</v>
      </c>
      <c r="C37" s="8" t="s">
        <v>153</v>
      </c>
      <c r="D37" s="19">
        <v>139</v>
      </c>
      <c r="E37" s="8" t="s">
        <v>153</v>
      </c>
      <c r="F37" s="15">
        <v>3.2</v>
      </c>
      <c r="G37" s="8" t="s">
        <v>159</v>
      </c>
      <c r="H37" s="15">
        <v>13.5</v>
      </c>
      <c r="I37" s="8" t="s">
        <v>153</v>
      </c>
      <c r="J37" s="15">
        <v>87.8</v>
      </c>
      <c r="K37" s="8" t="s">
        <v>153</v>
      </c>
      <c r="L37" s="8"/>
      <c r="M37" s="8" t="s">
        <v>153</v>
      </c>
      <c r="N37" s="15">
        <v>46.3</v>
      </c>
      <c r="O37" s="8" t="s">
        <v>153</v>
      </c>
      <c r="P37" s="8"/>
      <c r="Q37" s="8" t="s">
        <v>153</v>
      </c>
      <c r="R37" s="15">
        <v>7.7</v>
      </c>
      <c r="S37" s="8" t="s">
        <v>159</v>
      </c>
      <c r="T37" s="15">
        <v>14.1</v>
      </c>
      <c r="U37" s="8" t="s">
        <v>153</v>
      </c>
      <c r="V37" s="15">
        <v>12.8</v>
      </c>
      <c r="W37" s="8" t="s">
        <v>153</v>
      </c>
    </row>
    <row r="38" spans="1:23" ht="11.25" customHeight="1">
      <c r="A38" s="6" t="s">
        <v>86</v>
      </c>
      <c r="B38" s="16">
        <v>11.7</v>
      </c>
      <c r="C38" s="9" t="s">
        <v>153</v>
      </c>
      <c r="D38" s="9"/>
      <c r="E38" s="9" t="s">
        <v>153</v>
      </c>
      <c r="F38" s="16">
        <v>2.7</v>
      </c>
      <c r="G38" s="9" t="s">
        <v>159</v>
      </c>
      <c r="H38" s="16">
        <v>11.9</v>
      </c>
      <c r="I38" s="9" t="s">
        <v>153</v>
      </c>
      <c r="J38" s="16">
        <v>76.8</v>
      </c>
      <c r="K38" s="9" t="s">
        <v>153</v>
      </c>
      <c r="L38" s="9"/>
      <c r="M38" s="9" t="s">
        <v>153</v>
      </c>
      <c r="N38" s="16">
        <v>44.1</v>
      </c>
      <c r="O38" s="9" t="s">
        <v>153</v>
      </c>
      <c r="P38" s="9"/>
      <c r="Q38" s="9" t="s">
        <v>153</v>
      </c>
      <c r="R38" s="16">
        <v>4.7</v>
      </c>
      <c r="S38" s="9" t="s">
        <v>159</v>
      </c>
      <c r="T38" s="16">
        <v>10.4</v>
      </c>
      <c r="U38" s="9" t="s">
        <v>153</v>
      </c>
      <c r="V38" s="20">
        <v>9</v>
      </c>
      <c r="W38" s="9" t="s">
        <v>153</v>
      </c>
    </row>
    <row r="39" spans="1:23" ht="11.25" customHeight="1">
      <c r="A39" s="6" t="s">
        <v>87</v>
      </c>
      <c r="B39" s="15">
        <v>9.8000000000000007</v>
      </c>
      <c r="C39" s="8" t="s">
        <v>159</v>
      </c>
      <c r="D39" s="8"/>
      <c r="E39" s="8" t="s">
        <v>153</v>
      </c>
      <c r="F39" s="15">
        <v>2.6</v>
      </c>
      <c r="G39" s="8" t="s">
        <v>159</v>
      </c>
      <c r="H39" s="15">
        <v>13.2</v>
      </c>
      <c r="I39" s="8" t="s">
        <v>153</v>
      </c>
      <c r="J39" s="15">
        <v>80.3</v>
      </c>
      <c r="K39" s="8" t="s">
        <v>153</v>
      </c>
      <c r="L39" s="8"/>
      <c r="M39" s="8" t="s">
        <v>153</v>
      </c>
      <c r="N39" s="15">
        <v>56.6</v>
      </c>
      <c r="O39" s="8" t="s">
        <v>153</v>
      </c>
      <c r="P39" s="8"/>
      <c r="Q39" s="8" t="s">
        <v>153</v>
      </c>
      <c r="R39" s="15">
        <v>8.1</v>
      </c>
      <c r="S39" s="8" t="s">
        <v>153</v>
      </c>
      <c r="T39" s="15">
        <v>15.4</v>
      </c>
      <c r="U39" s="8" t="s">
        <v>153</v>
      </c>
      <c r="V39" s="15">
        <v>10.8</v>
      </c>
      <c r="W39" s="8" t="s">
        <v>153</v>
      </c>
    </row>
    <row r="40" spans="1:23" ht="11.25" customHeight="1">
      <c r="A40" s="6" t="s">
        <v>88</v>
      </c>
      <c r="B40" s="16">
        <v>17.3</v>
      </c>
      <c r="C40" s="9" t="s">
        <v>155</v>
      </c>
      <c r="D40" s="16">
        <v>187.1</v>
      </c>
      <c r="E40" s="9" t="s">
        <v>155</v>
      </c>
      <c r="F40" s="16">
        <v>2.8</v>
      </c>
      <c r="G40" s="9" t="s">
        <v>160</v>
      </c>
      <c r="H40" s="16">
        <v>13.8</v>
      </c>
      <c r="I40" s="9" t="s">
        <v>155</v>
      </c>
      <c r="J40" s="16">
        <v>96.6</v>
      </c>
      <c r="K40" s="9" t="s">
        <v>155</v>
      </c>
      <c r="L40" s="9"/>
      <c r="M40" s="9" t="s">
        <v>153</v>
      </c>
      <c r="N40" s="16">
        <v>66.900000000000006</v>
      </c>
      <c r="O40" s="9" t="s">
        <v>155</v>
      </c>
      <c r="P40" s="9"/>
      <c r="Q40" s="9" t="s">
        <v>153</v>
      </c>
      <c r="R40" s="16">
        <v>8.6999999999999993</v>
      </c>
      <c r="S40" s="9" t="s">
        <v>155</v>
      </c>
      <c r="T40" s="16">
        <v>16.399999999999999</v>
      </c>
      <c r="U40" s="9" t="s">
        <v>155</v>
      </c>
      <c r="V40" s="16">
        <v>14.6</v>
      </c>
      <c r="W40" s="9" t="s">
        <v>155</v>
      </c>
    </row>
    <row r="41" spans="1:23" ht="11.25" customHeight="1">
      <c r="A41" s="6" t="s">
        <v>89</v>
      </c>
      <c r="B41" s="15">
        <v>15.4</v>
      </c>
      <c r="C41" s="8" t="s">
        <v>153</v>
      </c>
      <c r="D41" s="15">
        <v>140.5</v>
      </c>
      <c r="E41" s="8" t="s">
        <v>153</v>
      </c>
      <c r="F41" s="8"/>
      <c r="G41" s="8" t="s">
        <v>159</v>
      </c>
      <c r="H41" s="15">
        <v>12.7</v>
      </c>
      <c r="I41" s="8" t="s">
        <v>153</v>
      </c>
      <c r="J41" s="15">
        <v>74.099999999999994</v>
      </c>
      <c r="K41" s="8" t="s">
        <v>153</v>
      </c>
      <c r="L41" s="8"/>
      <c r="M41" s="8" t="s">
        <v>153</v>
      </c>
      <c r="N41" s="15">
        <v>47.7</v>
      </c>
      <c r="O41" s="8" t="s">
        <v>153</v>
      </c>
      <c r="P41" s="8"/>
      <c r="Q41" s="8" t="s">
        <v>153</v>
      </c>
      <c r="R41" s="19">
        <v>8</v>
      </c>
      <c r="S41" s="8" t="s">
        <v>153</v>
      </c>
      <c r="T41" s="15">
        <v>19.7</v>
      </c>
      <c r="U41" s="8" t="s">
        <v>153</v>
      </c>
      <c r="V41" s="15">
        <v>11.9</v>
      </c>
      <c r="W41" s="8" t="s">
        <v>153</v>
      </c>
    </row>
    <row r="42" spans="1:23" ht="11.25" customHeight="1">
      <c r="A42" s="6" t="s">
        <v>90</v>
      </c>
      <c r="B42" s="16">
        <v>8.1999999999999993</v>
      </c>
      <c r="C42" s="9" t="s">
        <v>159</v>
      </c>
      <c r="D42" s="16">
        <v>133.30000000000001</v>
      </c>
      <c r="E42" s="9" t="s">
        <v>153</v>
      </c>
      <c r="F42" s="9"/>
      <c r="G42" s="9" t="s">
        <v>159</v>
      </c>
      <c r="H42" s="16">
        <v>9.4</v>
      </c>
      <c r="I42" s="9" t="s">
        <v>153</v>
      </c>
      <c r="J42" s="16">
        <v>63.2</v>
      </c>
      <c r="K42" s="9" t="s">
        <v>153</v>
      </c>
      <c r="L42" s="9"/>
      <c r="M42" s="9" t="s">
        <v>153</v>
      </c>
      <c r="N42" s="16">
        <v>50.4</v>
      </c>
      <c r="O42" s="9" t="s">
        <v>153</v>
      </c>
      <c r="P42" s="9"/>
      <c r="Q42" s="9" t="s">
        <v>153</v>
      </c>
      <c r="R42" s="16">
        <v>5.5</v>
      </c>
      <c r="S42" s="9" t="s">
        <v>159</v>
      </c>
      <c r="T42" s="16">
        <v>18.600000000000001</v>
      </c>
      <c r="U42" s="9" t="s">
        <v>153</v>
      </c>
      <c r="V42" s="16">
        <v>6.4</v>
      </c>
      <c r="W42" s="9" t="s">
        <v>153</v>
      </c>
    </row>
    <row r="43" spans="1:23" ht="11.25" customHeight="1">
      <c r="A43" s="6" t="s">
        <v>91</v>
      </c>
      <c r="B43" s="15">
        <v>13.4</v>
      </c>
      <c r="C43" s="8" t="s">
        <v>153</v>
      </c>
      <c r="D43" s="19">
        <v>125</v>
      </c>
      <c r="E43" s="8" t="s">
        <v>153</v>
      </c>
      <c r="F43" s="8"/>
      <c r="G43" s="8" t="s">
        <v>159</v>
      </c>
      <c r="H43" s="15">
        <v>11.2</v>
      </c>
      <c r="I43" s="8" t="s">
        <v>153</v>
      </c>
      <c r="J43" s="15">
        <v>79.5</v>
      </c>
      <c r="K43" s="8" t="s">
        <v>153</v>
      </c>
      <c r="L43" s="8"/>
      <c r="M43" s="8" t="s">
        <v>153</v>
      </c>
      <c r="N43" s="15">
        <v>54.4</v>
      </c>
      <c r="O43" s="8" t="s">
        <v>153</v>
      </c>
      <c r="P43" s="8"/>
      <c r="Q43" s="8" t="s">
        <v>153</v>
      </c>
      <c r="R43" s="15">
        <v>7.1</v>
      </c>
      <c r="S43" s="8" t="s">
        <v>159</v>
      </c>
      <c r="T43" s="15">
        <v>13.2</v>
      </c>
      <c r="U43" s="8" t="s">
        <v>153</v>
      </c>
      <c r="V43" s="15">
        <v>8.1</v>
      </c>
      <c r="W43" s="8" t="s">
        <v>153</v>
      </c>
    </row>
    <row r="44" spans="1:23" ht="11.25" customHeight="1">
      <c r="A44" s="6" t="s">
        <v>92</v>
      </c>
      <c r="B44" s="16">
        <v>15.1</v>
      </c>
      <c r="C44" s="9" t="s">
        <v>153</v>
      </c>
      <c r="D44" s="16">
        <v>181.2</v>
      </c>
      <c r="E44" s="9" t="s">
        <v>153</v>
      </c>
      <c r="F44" s="16">
        <v>2.7</v>
      </c>
      <c r="G44" s="9" t="s">
        <v>159</v>
      </c>
      <c r="H44" s="16">
        <v>14.4</v>
      </c>
      <c r="I44" s="9" t="s">
        <v>153</v>
      </c>
      <c r="J44" s="16">
        <v>79.900000000000006</v>
      </c>
      <c r="K44" s="9" t="s">
        <v>153</v>
      </c>
      <c r="L44" s="9"/>
      <c r="M44" s="9" t="s">
        <v>153</v>
      </c>
      <c r="N44" s="16">
        <v>46.3</v>
      </c>
      <c r="O44" s="9" t="s">
        <v>153</v>
      </c>
      <c r="P44" s="9"/>
      <c r="Q44" s="9" t="s">
        <v>153</v>
      </c>
      <c r="R44" s="16">
        <v>11.6</v>
      </c>
      <c r="S44" s="9" t="s">
        <v>153</v>
      </c>
      <c r="T44" s="16">
        <v>13.8</v>
      </c>
      <c r="U44" s="9" t="s">
        <v>153</v>
      </c>
      <c r="V44" s="16">
        <v>10.6</v>
      </c>
      <c r="W44" s="9" t="s">
        <v>153</v>
      </c>
    </row>
    <row r="45" spans="1:23" ht="11.25" customHeight="1">
      <c r="A45" s="6" t="s">
        <v>93</v>
      </c>
      <c r="B45" s="19">
        <v>15</v>
      </c>
      <c r="C45" s="8" t="s">
        <v>153</v>
      </c>
      <c r="D45" s="15">
        <v>112.2</v>
      </c>
      <c r="E45" s="8" t="s">
        <v>153</v>
      </c>
      <c r="F45" s="15">
        <v>3.2</v>
      </c>
      <c r="G45" s="8" t="s">
        <v>159</v>
      </c>
      <c r="H45" s="15">
        <v>9.6999999999999993</v>
      </c>
      <c r="I45" s="8" t="s">
        <v>153</v>
      </c>
      <c r="J45" s="15">
        <v>72.2</v>
      </c>
      <c r="K45" s="8" t="s">
        <v>153</v>
      </c>
      <c r="L45" s="8"/>
      <c r="M45" s="8" t="s">
        <v>153</v>
      </c>
      <c r="N45" s="15">
        <v>31.9</v>
      </c>
      <c r="O45" s="8" t="s">
        <v>153</v>
      </c>
      <c r="P45" s="8"/>
      <c r="Q45" s="8" t="s">
        <v>153</v>
      </c>
      <c r="R45" s="15">
        <v>8.1</v>
      </c>
      <c r="S45" s="8" t="s">
        <v>153</v>
      </c>
      <c r="T45" s="15">
        <v>10.7</v>
      </c>
      <c r="U45" s="8" t="s">
        <v>153</v>
      </c>
      <c r="V45" s="15">
        <v>8.6</v>
      </c>
      <c r="W45" s="8" t="s">
        <v>153</v>
      </c>
    </row>
    <row r="46" spans="1:23" ht="11.25" customHeight="1">
      <c r="A46" s="6" t="s">
        <v>94</v>
      </c>
      <c r="B46" s="16">
        <v>11.5</v>
      </c>
      <c r="C46" s="9" t="s">
        <v>153</v>
      </c>
      <c r="D46" s="16">
        <v>98.2</v>
      </c>
      <c r="E46" s="9" t="s">
        <v>153</v>
      </c>
      <c r="F46" s="16">
        <v>3.6</v>
      </c>
      <c r="G46" s="9" t="s">
        <v>159</v>
      </c>
      <c r="H46" s="20">
        <v>6</v>
      </c>
      <c r="I46" s="9" t="s">
        <v>153</v>
      </c>
      <c r="J46" s="16">
        <v>78.900000000000006</v>
      </c>
      <c r="K46" s="9" t="s">
        <v>153</v>
      </c>
      <c r="L46" s="9"/>
      <c r="M46" s="9" t="s">
        <v>153</v>
      </c>
      <c r="N46" s="16">
        <v>35.299999999999997</v>
      </c>
      <c r="O46" s="9" t="s">
        <v>153</v>
      </c>
      <c r="P46" s="9"/>
      <c r="Q46" s="9" t="s">
        <v>153</v>
      </c>
      <c r="R46" s="16">
        <v>7.4</v>
      </c>
      <c r="S46" s="9" t="s">
        <v>159</v>
      </c>
      <c r="T46" s="16">
        <v>12.2</v>
      </c>
      <c r="U46" s="9" t="s">
        <v>153</v>
      </c>
      <c r="V46" s="16">
        <v>6.4</v>
      </c>
      <c r="W46" s="9" t="s">
        <v>153</v>
      </c>
    </row>
    <row r="47" spans="1:23" ht="11.25" customHeight="1">
      <c r="A47" s="6" t="s">
        <v>95</v>
      </c>
      <c r="B47" s="15">
        <v>10.8</v>
      </c>
      <c r="C47" s="8" t="s">
        <v>153</v>
      </c>
      <c r="D47" s="19">
        <v>84</v>
      </c>
      <c r="E47" s="8" t="s">
        <v>153</v>
      </c>
      <c r="F47" s="19">
        <v>4</v>
      </c>
      <c r="G47" s="8" t="s">
        <v>159</v>
      </c>
      <c r="H47" s="15">
        <v>8.6999999999999993</v>
      </c>
      <c r="I47" s="8" t="s">
        <v>153</v>
      </c>
      <c r="J47" s="15">
        <v>82.6</v>
      </c>
      <c r="K47" s="8" t="s">
        <v>153</v>
      </c>
      <c r="L47" s="8"/>
      <c r="M47" s="8" t="s">
        <v>153</v>
      </c>
      <c r="N47" s="15">
        <v>40.200000000000003</v>
      </c>
      <c r="O47" s="8" t="s">
        <v>153</v>
      </c>
      <c r="P47" s="8"/>
      <c r="Q47" s="8" t="s">
        <v>153</v>
      </c>
      <c r="R47" s="15">
        <v>7.6</v>
      </c>
      <c r="S47" s="8" t="s">
        <v>159</v>
      </c>
      <c r="T47" s="15">
        <v>17.8</v>
      </c>
      <c r="U47" s="8" t="s">
        <v>153</v>
      </c>
      <c r="V47" s="15">
        <v>7.4</v>
      </c>
      <c r="W47" s="8" t="s">
        <v>153</v>
      </c>
    </row>
    <row r="48" spans="1:23" ht="11.25" customHeight="1">
      <c r="A48" s="6" t="s">
        <v>96</v>
      </c>
      <c r="B48" s="20">
        <v>11</v>
      </c>
      <c r="C48" s="9" t="s">
        <v>153</v>
      </c>
      <c r="D48" s="16">
        <v>124.5</v>
      </c>
      <c r="E48" s="9" t="s">
        <v>153</v>
      </c>
      <c r="F48" s="20">
        <v>4</v>
      </c>
      <c r="G48" s="9" t="s">
        <v>160</v>
      </c>
      <c r="H48" s="16">
        <v>12.2</v>
      </c>
      <c r="I48" s="9" t="s">
        <v>153</v>
      </c>
      <c r="J48" s="20">
        <v>84</v>
      </c>
      <c r="K48" s="9" t="s">
        <v>153</v>
      </c>
      <c r="L48" s="9"/>
      <c r="M48" s="9" t="s">
        <v>153</v>
      </c>
      <c r="N48" s="16">
        <v>41.2</v>
      </c>
      <c r="O48" s="9" t="s">
        <v>153</v>
      </c>
      <c r="P48" s="9"/>
      <c r="Q48" s="9" t="s">
        <v>153</v>
      </c>
      <c r="R48" s="16">
        <v>7.1</v>
      </c>
      <c r="S48" s="9" t="s">
        <v>160</v>
      </c>
      <c r="T48" s="16">
        <v>17.100000000000001</v>
      </c>
      <c r="U48" s="9" t="s">
        <v>153</v>
      </c>
      <c r="V48" s="16">
        <v>9.8000000000000007</v>
      </c>
      <c r="W48" s="9" t="s">
        <v>153</v>
      </c>
    </row>
    <row r="49" spans="1:23" ht="11.25" customHeight="1">
      <c r="A49" s="6" t="s">
        <v>97</v>
      </c>
      <c r="B49" s="15">
        <v>11.6</v>
      </c>
      <c r="C49" s="8" t="s">
        <v>153</v>
      </c>
      <c r="D49" s="15">
        <v>80.2</v>
      </c>
      <c r="E49" s="8" t="s">
        <v>153</v>
      </c>
      <c r="F49" s="15">
        <v>3.1</v>
      </c>
      <c r="G49" s="8" t="s">
        <v>159</v>
      </c>
      <c r="H49" s="19">
        <v>11</v>
      </c>
      <c r="I49" s="8" t="s">
        <v>153</v>
      </c>
      <c r="J49" s="15">
        <v>74.7</v>
      </c>
      <c r="K49" s="8" t="s">
        <v>153</v>
      </c>
      <c r="L49" s="8"/>
      <c r="M49" s="8" t="s">
        <v>153</v>
      </c>
      <c r="N49" s="15">
        <v>34.4</v>
      </c>
      <c r="O49" s="8" t="s">
        <v>153</v>
      </c>
      <c r="P49" s="8"/>
      <c r="Q49" s="8" t="s">
        <v>153</v>
      </c>
      <c r="R49" s="15">
        <v>6.4</v>
      </c>
      <c r="S49" s="8" t="s">
        <v>159</v>
      </c>
      <c r="T49" s="19">
        <v>16</v>
      </c>
      <c r="U49" s="8" t="s">
        <v>153</v>
      </c>
      <c r="V49" s="15">
        <v>8.1</v>
      </c>
      <c r="W49" s="8" t="s">
        <v>153</v>
      </c>
    </row>
    <row r="50" spans="1:23" ht="11.25" customHeight="1">
      <c r="A50" s="6" t="s">
        <v>98</v>
      </c>
      <c r="B50" s="16">
        <v>8.9</v>
      </c>
      <c r="C50" s="9" t="s">
        <v>159</v>
      </c>
      <c r="D50" s="16">
        <v>82.9</v>
      </c>
      <c r="E50" s="9" t="s">
        <v>153</v>
      </c>
      <c r="F50" s="16">
        <v>3.3</v>
      </c>
      <c r="G50" s="9" t="s">
        <v>159</v>
      </c>
      <c r="H50" s="16">
        <v>7.4</v>
      </c>
      <c r="I50" s="9" t="s">
        <v>153</v>
      </c>
      <c r="J50" s="16">
        <v>79.900000000000006</v>
      </c>
      <c r="K50" s="9" t="s">
        <v>153</v>
      </c>
      <c r="L50" s="9"/>
      <c r="M50" s="9" t="s">
        <v>153</v>
      </c>
      <c r="N50" s="16">
        <v>36.700000000000003</v>
      </c>
      <c r="O50" s="9" t="s">
        <v>153</v>
      </c>
      <c r="P50" s="9"/>
      <c r="Q50" s="9" t="s">
        <v>153</v>
      </c>
      <c r="R50" s="16">
        <v>4.8</v>
      </c>
      <c r="S50" s="9" t="s">
        <v>159</v>
      </c>
      <c r="T50" s="16">
        <v>12.3</v>
      </c>
      <c r="U50" s="9" t="s">
        <v>153</v>
      </c>
      <c r="V50" s="16">
        <v>6.3</v>
      </c>
      <c r="W50" s="9" t="s">
        <v>153</v>
      </c>
    </row>
    <row r="51" spans="1:23" ht="11.25" customHeight="1">
      <c r="A51" s="6" t="s">
        <v>99</v>
      </c>
      <c r="B51" s="15">
        <v>7.1</v>
      </c>
      <c r="C51" s="8" t="s">
        <v>159</v>
      </c>
      <c r="D51" s="15">
        <v>79.8</v>
      </c>
      <c r="E51" s="8" t="s">
        <v>153</v>
      </c>
      <c r="F51" s="15">
        <v>3.5</v>
      </c>
      <c r="G51" s="8" t="s">
        <v>159</v>
      </c>
      <c r="H51" s="15">
        <v>7.5</v>
      </c>
      <c r="I51" s="8" t="s">
        <v>153</v>
      </c>
      <c r="J51" s="15">
        <v>93.8</v>
      </c>
      <c r="K51" s="8" t="s">
        <v>153</v>
      </c>
      <c r="L51" s="8"/>
      <c r="M51" s="8" t="s">
        <v>153</v>
      </c>
      <c r="N51" s="15">
        <v>41.4</v>
      </c>
      <c r="O51" s="8" t="s">
        <v>153</v>
      </c>
      <c r="P51" s="8"/>
      <c r="Q51" s="8" t="s">
        <v>153</v>
      </c>
      <c r="R51" s="15">
        <v>4.9000000000000004</v>
      </c>
      <c r="S51" s="8" t="s">
        <v>159</v>
      </c>
      <c r="T51" s="19">
        <v>13</v>
      </c>
      <c r="U51" s="8" t="s">
        <v>153</v>
      </c>
      <c r="V51" s="15">
        <v>6.3</v>
      </c>
      <c r="W51" s="8" t="s">
        <v>153</v>
      </c>
    </row>
    <row r="52" spans="1:23" ht="11.25" customHeight="1">
      <c r="A52" s="6" t="s">
        <v>100</v>
      </c>
      <c r="B52" s="16">
        <v>12.5</v>
      </c>
      <c r="C52" s="9" t="s">
        <v>153</v>
      </c>
      <c r="D52" s="16">
        <v>124.6</v>
      </c>
      <c r="E52" s="9" t="s">
        <v>153</v>
      </c>
      <c r="F52" s="16">
        <v>4.4000000000000004</v>
      </c>
      <c r="G52" s="9" t="s">
        <v>153</v>
      </c>
      <c r="H52" s="16">
        <v>8.8000000000000007</v>
      </c>
      <c r="I52" s="9" t="s">
        <v>153</v>
      </c>
      <c r="J52" s="16">
        <v>112.1</v>
      </c>
      <c r="K52" s="9" t="s">
        <v>153</v>
      </c>
      <c r="L52" s="9"/>
      <c r="M52" s="9" t="s">
        <v>153</v>
      </c>
      <c r="N52" s="16">
        <v>63.8</v>
      </c>
      <c r="O52" s="9" t="s">
        <v>153</v>
      </c>
      <c r="P52" s="9"/>
      <c r="Q52" s="9" t="s">
        <v>161</v>
      </c>
      <c r="R52" s="16">
        <v>6.4</v>
      </c>
      <c r="S52" s="9" t="s">
        <v>159</v>
      </c>
      <c r="T52" s="16">
        <v>12.4</v>
      </c>
      <c r="U52" s="9" t="s">
        <v>153</v>
      </c>
      <c r="V52" s="16">
        <v>7.2</v>
      </c>
      <c r="W52" s="9" t="s">
        <v>155</v>
      </c>
    </row>
    <row r="53" spans="1:23" ht="11.25" customHeight="1">
      <c r="A53" s="6" t="s">
        <v>101</v>
      </c>
      <c r="B53" s="15">
        <v>9.4</v>
      </c>
      <c r="C53" s="8" t="s">
        <v>159</v>
      </c>
      <c r="D53" s="15">
        <v>93.9</v>
      </c>
      <c r="E53" s="8" t="s">
        <v>153</v>
      </c>
      <c r="F53" s="15">
        <v>3.9</v>
      </c>
      <c r="G53" s="8" t="s">
        <v>159</v>
      </c>
      <c r="H53" s="15">
        <v>9.1</v>
      </c>
      <c r="I53" s="8" t="s">
        <v>153</v>
      </c>
      <c r="J53" s="15">
        <v>115.3</v>
      </c>
      <c r="K53" s="8" t="s">
        <v>153</v>
      </c>
      <c r="L53" s="8"/>
      <c r="M53" s="8" t="s">
        <v>153</v>
      </c>
      <c r="N53" s="15">
        <v>54.1</v>
      </c>
      <c r="O53" s="8" t="s">
        <v>153</v>
      </c>
      <c r="P53" s="8"/>
      <c r="Q53" s="8" t="s">
        <v>159</v>
      </c>
      <c r="R53" s="19">
        <v>6</v>
      </c>
      <c r="S53" s="8" t="s">
        <v>159</v>
      </c>
      <c r="T53" s="19">
        <v>12</v>
      </c>
      <c r="U53" s="8" t="s">
        <v>153</v>
      </c>
      <c r="V53" s="15">
        <v>8.4</v>
      </c>
      <c r="W53" s="8" t="s">
        <v>153</v>
      </c>
    </row>
    <row r="54" spans="1:23" ht="11.25" customHeight="1">
      <c r="A54" s="6" t="s">
        <v>102</v>
      </c>
      <c r="B54" s="20">
        <v>18</v>
      </c>
      <c r="C54" s="9" t="s">
        <v>153</v>
      </c>
      <c r="D54" s="16">
        <v>84.1</v>
      </c>
      <c r="E54" s="9" t="s">
        <v>153</v>
      </c>
      <c r="F54" s="16">
        <v>5.4</v>
      </c>
      <c r="G54" s="9" t="s">
        <v>153</v>
      </c>
      <c r="H54" s="16">
        <v>8.3000000000000007</v>
      </c>
      <c r="I54" s="9" t="s">
        <v>153</v>
      </c>
      <c r="J54" s="16">
        <v>131.1</v>
      </c>
      <c r="K54" s="9" t="s">
        <v>153</v>
      </c>
      <c r="L54" s="9"/>
      <c r="M54" s="9" t="s">
        <v>153</v>
      </c>
      <c r="N54" s="16">
        <v>41.3</v>
      </c>
      <c r="O54" s="9" t="s">
        <v>153</v>
      </c>
      <c r="P54" s="9"/>
      <c r="Q54" s="9" t="s">
        <v>159</v>
      </c>
      <c r="R54" s="16">
        <v>7.7</v>
      </c>
      <c r="S54" s="9" t="s">
        <v>159</v>
      </c>
      <c r="T54" s="16">
        <v>13.6</v>
      </c>
      <c r="U54" s="9" t="s">
        <v>153</v>
      </c>
      <c r="V54" s="16">
        <v>6.8</v>
      </c>
      <c r="W54" s="9" t="s">
        <v>153</v>
      </c>
    </row>
    <row r="55" spans="1:23" ht="11.25" customHeight="1">
      <c r="A55" s="6" t="s">
        <v>103</v>
      </c>
      <c r="B55" s="15">
        <v>10.7</v>
      </c>
      <c r="C55" s="8" t="s">
        <v>153</v>
      </c>
      <c r="D55" s="15">
        <v>88.1</v>
      </c>
      <c r="E55" s="8" t="s">
        <v>153</v>
      </c>
      <c r="F55" s="15">
        <v>7.8</v>
      </c>
      <c r="G55" s="8" t="s">
        <v>153</v>
      </c>
      <c r="H55" s="15">
        <v>9.1</v>
      </c>
      <c r="I55" s="8" t="s">
        <v>153</v>
      </c>
      <c r="J55" s="15">
        <v>202.1</v>
      </c>
      <c r="K55" s="8" t="s">
        <v>153</v>
      </c>
      <c r="L55" s="8"/>
      <c r="M55" s="8" t="s">
        <v>153</v>
      </c>
      <c r="N55" s="19">
        <v>56</v>
      </c>
      <c r="O55" s="8" t="s">
        <v>153</v>
      </c>
      <c r="P55" s="15">
        <v>3.3</v>
      </c>
      <c r="Q55" s="8" t="s">
        <v>159</v>
      </c>
      <c r="R55" s="15">
        <v>7.5</v>
      </c>
      <c r="S55" s="8" t="s">
        <v>159</v>
      </c>
      <c r="T55" s="15">
        <v>17.100000000000001</v>
      </c>
      <c r="U55" s="8" t="s">
        <v>153</v>
      </c>
      <c r="V55" s="19">
        <v>10</v>
      </c>
      <c r="W55" s="8" t="s">
        <v>153</v>
      </c>
    </row>
    <row r="56" spans="1:23" ht="11.25" customHeight="1">
      <c r="A56" s="6" t="s">
        <v>104</v>
      </c>
      <c r="B56" s="20">
        <v>21</v>
      </c>
      <c r="C56" s="9" t="s">
        <v>153</v>
      </c>
      <c r="D56" s="16">
        <v>163.19999999999999</v>
      </c>
      <c r="E56" s="9" t="s">
        <v>153</v>
      </c>
      <c r="F56" s="16">
        <v>10.8</v>
      </c>
      <c r="G56" s="9" t="s">
        <v>153</v>
      </c>
      <c r="H56" s="16">
        <v>14.2</v>
      </c>
      <c r="I56" s="9" t="s">
        <v>155</v>
      </c>
      <c r="J56" s="16">
        <v>265.60000000000002</v>
      </c>
      <c r="K56" s="9" t="s">
        <v>153</v>
      </c>
      <c r="L56" s="9"/>
      <c r="M56" s="9" t="s">
        <v>153</v>
      </c>
      <c r="N56" s="16">
        <v>77.099999999999994</v>
      </c>
      <c r="O56" s="9" t="s">
        <v>153</v>
      </c>
      <c r="P56" s="16">
        <v>3.4</v>
      </c>
      <c r="Q56" s="9" t="s">
        <v>159</v>
      </c>
      <c r="R56" s="16">
        <v>10.7</v>
      </c>
      <c r="S56" s="9" t="s">
        <v>153</v>
      </c>
      <c r="T56" s="16">
        <v>26.2</v>
      </c>
      <c r="U56" s="9" t="s">
        <v>153</v>
      </c>
      <c r="V56" s="16">
        <v>17.3</v>
      </c>
      <c r="W56" s="9" t="s">
        <v>153</v>
      </c>
    </row>
    <row r="57" spans="1:23" ht="11.25" customHeight="1">
      <c r="A57" s="6" t="s">
        <v>105</v>
      </c>
      <c r="B57" s="15">
        <v>19.5</v>
      </c>
      <c r="C57" s="8" t="s">
        <v>153</v>
      </c>
      <c r="D57" s="15">
        <v>155.6</v>
      </c>
      <c r="E57" s="8" t="s">
        <v>153</v>
      </c>
      <c r="F57" s="15">
        <v>13.4</v>
      </c>
      <c r="G57" s="8" t="s">
        <v>153</v>
      </c>
      <c r="H57" s="15">
        <v>13.1</v>
      </c>
      <c r="I57" s="8" t="s">
        <v>153</v>
      </c>
      <c r="J57" s="15">
        <v>248.9</v>
      </c>
      <c r="K57" s="8" t="s">
        <v>153</v>
      </c>
      <c r="L57" s="8"/>
      <c r="M57" s="8" t="s">
        <v>153</v>
      </c>
      <c r="N57" s="15">
        <v>77.599999999999994</v>
      </c>
      <c r="O57" s="8" t="s">
        <v>153</v>
      </c>
      <c r="P57" s="15">
        <v>3.4</v>
      </c>
      <c r="Q57" s="8" t="s">
        <v>159</v>
      </c>
      <c r="R57" s="15">
        <v>10.1</v>
      </c>
      <c r="S57" s="8" t="s">
        <v>153</v>
      </c>
      <c r="T57" s="15">
        <v>24.9</v>
      </c>
      <c r="U57" s="8" t="s">
        <v>153</v>
      </c>
      <c r="V57" s="15">
        <v>17.8</v>
      </c>
      <c r="W57" s="8" t="s">
        <v>153</v>
      </c>
    </row>
    <row r="58" spans="1:23" ht="11.25" customHeight="1">
      <c r="A58" s="6" t="s">
        <v>106</v>
      </c>
      <c r="B58" s="16">
        <v>12.6</v>
      </c>
      <c r="C58" s="9" t="s">
        <v>153</v>
      </c>
      <c r="D58" s="16">
        <v>127.7</v>
      </c>
      <c r="E58" s="9" t="s">
        <v>153</v>
      </c>
      <c r="F58" s="16">
        <v>12.5</v>
      </c>
      <c r="G58" s="9" t="s">
        <v>153</v>
      </c>
      <c r="H58" s="16">
        <v>14.8</v>
      </c>
      <c r="I58" s="9" t="s">
        <v>153</v>
      </c>
      <c r="J58" s="16">
        <v>227.8</v>
      </c>
      <c r="K58" s="9" t="s">
        <v>153</v>
      </c>
      <c r="L58" s="9"/>
      <c r="M58" s="9" t="s">
        <v>153</v>
      </c>
      <c r="N58" s="16">
        <v>59.7</v>
      </c>
      <c r="O58" s="9" t="s">
        <v>153</v>
      </c>
      <c r="P58" s="16">
        <v>1.8</v>
      </c>
      <c r="Q58" s="9" t="s">
        <v>159</v>
      </c>
      <c r="R58" s="16">
        <v>12.7</v>
      </c>
      <c r="S58" s="9" t="s">
        <v>153</v>
      </c>
      <c r="T58" s="16">
        <v>22.5</v>
      </c>
      <c r="U58" s="9" t="s">
        <v>153</v>
      </c>
      <c r="V58" s="16">
        <v>13.5</v>
      </c>
      <c r="W58" s="9" t="s">
        <v>153</v>
      </c>
    </row>
    <row r="59" spans="1:23" ht="11.25" customHeight="1">
      <c r="A59" s="6" t="s">
        <v>107</v>
      </c>
      <c r="B59" s="15">
        <v>10.6</v>
      </c>
      <c r="C59" s="8" t="s">
        <v>153</v>
      </c>
      <c r="D59" s="15">
        <v>129.1</v>
      </c>
      <c r="E59" s="8" t="s">
        <v>153</v>
      </c>
      <c r="F59" s="15">
        <v>10.9</v>
      </c>
      <c r="G59" s="8" t="s">
        <v>153</v>
      </c>
      <c r="H59" s="15">
        <v>18.2</v>
      </c>
      <c r="I59" s="8" t="s">
        <v>153</v>
      </c>
      <c r="J59" s="15">
        <v>189.1</v>
      </c>
      <c r="K59" s="8" t="s">
        <v>153</v>
      </c>
      <c r="L59" s="8"/>
      <c r="M59" s="8" t="s">
        <v>153</v>
      </c>
      <c r="N59" s="15">
        <v>66.7</v>
      </c>
      <c r="O59" s="8" t="s">
        <v>153</v>
      </c>
      <c r="P59" s="15">
        <v>3.4</v>
      </c>
      <c r="Q59" s="8" t="s">
        <v>159</v>
      </c>
      <c r="R59" s="15">
        <v>12.7</v>
      </c>
      <c r="S59" s="8" t="s">
        <v>153</v>
      </c>
      <c r="T59" s="15">
        <v>23.6</v>
      </c>
      <c r="U59" s="8" t="s">
        <v>153</v>
      </c>
      <c r="V59" s="15">
        <v>13.9</v>
      </c>
      <c r="W59" s="8" t="s">
        <v>153</v>
      </c>
    </row>
    <row r="60" spans="1:23" ht="11.25" customHeight="1">
      <c r="A60" s="6" t="s">
        <v>108</v>
      </c>
      <c r="B60" s="16">
        <v>19.899999999999999</v>
      </c>
      <c r="C60" s="9" t="s">
        <v>153</v>
      </c>
      <c r="D60" s="20">
        <v>140</v>
      </c>
      <c r="E60" s="9" t="s">
        <v>155</v>
      </c>
      <c r="F60" s="16">
        <v>11.1</v>
      </c>
      <c r="G60" s="9" t="s">
        <v>153</v>
      </c>
      <c r="H60" s="16">
        <v>20.100000000000001</v>
      </c>
      <c r="I60" s="9" t="s">
        <v>153</v>
      </c>
      <c r="J60" s="16">
        <v>192.3</v>
      </c>
      <c r="K60" s="9" t="s">
        <v>153</v>
      </c>
      <c r="L60" s="9"/>
      <c r="M60" s="9" t="s">
        <v>153</v>
      </c>
      <c r="N60" s="16">
        <v>62.2</v>
      </c>
      <c r="O60" s="9" t="s">
        <v>153</v>
      </c>
      <c r="P60" s="20">
        <v>4</v>
      </c>
      <c r="Q60" s="9" t="s">
        <v>159</v>
      </c>
      <c r="R60" s="16">
        <v>10.199999999999999</v>
      </c>
      <c r="S60" s="9" t="s">
        <v>153</v>
      </c>
      <c r="T60" s="20">
        <v>20</v>
      </c>
      <c r="U60" s="9" t="s">
        <v>153</v>
      </c>
      <c r="V60" s="16">
        <v>13.3</v>
      </c>
      <c r="W60" s="9" t="s">
        <v>153</v>
      </c>
    </row>
    <row r="61" spans="1:23" ht="11.25" customHeight="1">
      <c r="A61" s="6" t="s">
        <v>109</v>
      </c>
      <c r="B61" s="15">
        <v>15.6</v>
      </c>
      <c r="C61" s="8" t="s">
        <v>153</v>
      </c>
      <c r="D61" s="15">
        <v>73.3</v>
      </c>
      <c r="E61" s="8" t="s">
        <v>153</v>
      </c>
      <c r="F61" s="15">
        <v>10.1</v>
      </c>
      <c r="G61" s="8" t="s">
        <v>153</v>
      </c>
      <c r="H61" s="15">
        <v>17.600000000000001</v>
      </c>
      <c r="I61" s="8" t="s">
        <v>153</v>
      </c>
      <c r="J61" s="15">
        <v>162.80000000000001</v>
      </c>
      <c r="K61" s="8" t="s">
        <v>153</v>
      </c>
      <c r="L61" s="8"/>
      <c r="M61" s="8" t="s">
        <v>153</v>
      </c>
      <c r="N61" s="15">
        <v>55.1</v>
      </c>
      <c r="O61" s="8" t="s">
        <v>153</v>
      </c>
      <c r="P61" s="15">
        <v>4.8</v>
      </c>
      <c r="Q61" s="8" t="s">
        <v>159</v>
      </c>
      <c r="R61" s="15">
        <v>7.1</v>
      </c>
      <c r="S61" s="8" t="s">
        <v>159</v>
      </c>
      <c r="T61" s="15">
        <v>18.899999999999999</v>
      </c>
      <c r="U61" s="8" t="s">
        <v>153</v>
      </c>
      <c r="V61" s="15">
        <v>13.1</v>
      </c>
      <c r="W61" s="8" t="s">
        <v>153</v>
      </c>
    </row>
    <row r="62" spans="1:23" ht="11.25" customHeight="1">
      <c r="A62" s="6" t="s">
        <v>110</v>
      </c>
      <c r="B62" s="16">
        <v>12.8</v>
      </c>
      <c r="C62" s="9" t="s">
        <v>153</v>
      </c>
      <c r="D62" s="20">
        <v>69</v>
      </c>
      <c r="E62" s="9" t="s">
        <v>153</v>
      </c>
      <c r="F62" s="16">
        <v>8.5</v>
      </c>
      <c r="G62" s="9" t="s">
        <v>153</v>
      </c>
      <c r="H62" s="16">
        <v>17.100000000000001</v>
      </c>
      <c r="I62" s="9" t="s">
        <v>153</v>
      </c>
      <c r="J62" s="16">
        <v>155.9</v>
      </c>
      <c r="K62" s="9" t="s">
        <v>153</v>
      </c>
      <c r="L62" s="9"/>
      <c r="M62" s="9" t="s">
        <v>153</v>
      </c>
      <c r="N62" s="16">
        <v>52.5</v>
      </c>
      <c r="O62" s="9" t="s">
        <v>153</v>
      </c>
      <c r="P62" s="16">
        <v>4.2</v>
      </c>
      <c r="Q62" s="9" t="s">
        <v>159</v>
      </c>
      <c r="R62" s="16">
        <v>5.4</v>
      </c>
      <c r="S62" s="9" t="s">
        <v>159</v>
      </c>
      <c r="T62" s="16">
        <v>16.899999999999999</v>
      </c>
      <c r="U62" s="9" t="s">
        <v>153</v>
      </c>
      <c r="V62" s="16">
        <v>9.1999999999999993</v>
      </c>
      <c r="W62" s="9" t="s">
        <v>153</v>
      </c>
    </row>
    <row r="63" spans="1:23" ht="11.25" customHeight="1">
      <c r="A63" s="6" t="s">
        <v>111</v>
      </c>
      <c r="B63" s="15">
        <v>11.5</v>
      </c>
      <c r="C63" s="8" t="s">
        <v>153</v>
      </c>
      <c r="D63" s="15">
        <v>83.9</v>
      </c>
      <c r="E63" s="8" t="s">
        <v>153</v>
      </c>
      <c r="F63" s="15">
        <v>7.9</v>
      </c>
      <c r="G63" s="8" t="s">
        <v>153</v>
      </c>
      <c r="H63" s="15">
        <v>16.899999999999999</v>
      </c>
      <c r="I63" s="8" t="s">
        <v>153</v>
      </c>
      <c r="J63" s="15">
        <v>149.69999999999999</v>
      </c>
      <c r="K63" s="8" t="s">
        <v>153</v>
      </c>
      <c r="L63" s="8"/>
      <c r="M63" s="8" t="s">
        <v>153</v>
      </c>
      <c r="N63" s="15">
        <v>57.2</v>
      </c>
      <c r="O63" s="8" t="s">
        <v>153</v>
      </c>
      <c r="P63" s="15">
        <v>3.9</v>
      </c>
      <c r="Q63" s="8" t="s">
        <v>159</v>
      </c>
      <c r="R63" s="15">
        <v>4.8</v>
      </c>
      <c r="S63" s="8" t="s">
        <v>159</v>
      </c>
      <c r="T63" s="15">
        <v>15.9</v>
      </c>
      <c r="U63" s="8" t="s">
        <v>153</v>
      </c>
      <c r="V63" s="15">
        <v>8.6</v>
      </c>
      <c r="W63" s="8" t="s">
        <v>153</v>
      </c>
    </row>
    <row r="64" spans="1:23" ht="11.25" customHeight="1">
      <c r="A64" s="6" t="s">
        <v>112</v>
      </c>
      <c r="B64" s="16">
        <v>10.7</v>
      </c>
      <c r="C64" s="9" t="s">
        <v>155</v>
      </c>
      <c r="D64" s="16">
        <v>92.3</v>
      </c>
      <c r="E64" s="9" t="s">
        <v>155</v>
      </c>
      <c r="F64" s="16">
        <v>6.5</v>
      </c>
      <c r="G64" s="9" t="s">
        <v>155</v>
      </c>
      <c r="H64" s="16">
        <v>18.899999999999999</v>
      </c>
      <c r="I64" s="9" t="s">
        <v>155</v>
      </c>
      <c r="J64" s="16">
        <v>157.1</v>
      </c>
      <c r="K64" s="9" t="s">
        <v>155</v>
      </c>
      <c r="L64" s="9"/>
      <c r="M64" s="9" t="s">
        <v>153</v>
      </c>
      <c r="N64" s="16">
        <v>63.3</v>
      </c>
      <c r="O64" s="9" t="s">
        <v>155</v>
      </c>
      <c r="P64" s="9"/>
      <c r="Q64" s="9" t="s">
        <v>160</v>
      </c>
      <c r="R64" s="16">
        <v>7.3</v>
      </c>
      <c r="S64" s="9" t="s">
        <v>160</v>
      </c>
      <c r="T64" s="16">
        <v>17.899999999999999</v>
      </c>
      <c r="U64" s="9" t="s">
        <v>155</v>
      </c>
      <c r="V64" s="16">
        <v>12.3</v>
      </c>
      <c r="W64" s="9" t="s">
        <v>155</v>
      </c>
    </row>
    <row r="65" spans="1:23" ht="11.25" customHeight="1">
      <c r="A65" s="6" t="s">
        <v>113</v>
      </c>
      <c r="B65" s="15">
        <v>7.9</v>
      </c>
      <c r="C65" s="8" t="s">
        <v>159</v>
      </c>
      <c r="D65" s="15">
        <v>66.400000000000006</v>
      </c>
      <c r="E65" s="8" t="s">
        <v>153</v>
      </c>
      <c r="F65" s="15">
        <v>5.8</v>
      </c>
      <c r="G65" s="8" t="s">
        <v>153</v>
      </c>
      <c r="H65" s="15">
        <v>18.100000000000001</v>
      </c>
      <c r="I65" s="8" t="s">
        <v>153</v>
      </c>
      <c r="J65" s="15">
        <v>154.9</v>
      </c>
      <c r="K65" s="8" t="s">
        <v>153</v>
      </c>
      <c r="L65" s="8"/>
      <c r="M65" s="8" t="s">
        <v>153</v>
      </c>
      <c r="N65" s="15">
        <v>55.9</v>
      </c>
      <c r="O65" s="8" t="s">
        <v>153</v>
      </c>
      <c r="P65" s="15">
        <v>2.7</v>
      </c>
      <c r="Q65" s="8" t="s">
        <v>159</v>
      </c>
      <c r="R65" s="15">
        <v>5.4</v>
      </c>
      <c r="S65" s="8" t="s">
        <v>159</v>
      </c>
      <c r="T65" s="15">
        <v>19.3</v>
      </c>
      <c r="U65" s="8" t="s">
        <v>153</v>
      </c>
      <c r="V65" s="15">
        <v>10.199999999999999</v>
      </c>
      <c r="W65" s="8" t="s">
        <v>153</v>
      </c>
    </row>
    <row r="66" spans="1:23" ht="11.25" customHeight="1">
      <c r="A66" s="6" t="s">
        <v>114</v>
      </c>
      <c r="B66" s="20">
        <v>10</v>
      </c>
      <c r="C66" s="9" t="s">
        <v>153</v>
      </c>
      <c r="D66" s="16">
        <v>52.9</v>
      </c>
      <c r="E66" s="9" t="s">
        <v>153</v>
      </c>
      <c r="F66" s="16">
        <v>5.2</v>
      </c>
      <c r="G66" s="9" t="s">
        <v>153</v>
      </c>
      <c r="H66" s="16">
        <v>17.7</v>
      </c>
      <c r="I66" s="9" t="s">
        <v>153</v>
      </c>
      <c r="J66" s="20">
        <v>137</v>
      </c>
      <c r="K66" s="9" t="s">
        <v>153</v>
      </c>
      <c r="L66" s="9"/>
      <c r="M66" s="9" t="s">
        <v>153</v>
      </c>
      <c r="N66" s="16">
        <v>47.9</v>
      </c>
      <c r="O66" s="9" t="s">
        <v>153</v>
      </c>
      <c r="P66" s="16">
        <v>1.6</v>
      </c>
      <c r="Q66" s="9" t="s">
        <v>159</v>
      </c>
      <c r="R66" s="16">
        <v>4.3</v>
      </c>
      <c r="S66" s="9" t="s">
        <v>159</v>
      </c>
      <c r="T66" s="16">
        <v>17.3</v>
      </c>
      <c r="U66" s="9" t="s">
        <v>153</v>
      </c>
      <c r="V66" s="16">
        <v>7.5</v>
      </c>
      <c r="W66" s="9" t="s">
        <v>153</v>
      </c>
    </row>
    <row r="67" spans="1:23" ht="11.25" customHeight="1">
      <c r="A67" s="6" t="s">
        <v>115</v>
      </c>
      <c r="B67" s="15">
        <v>9.1</v>
      </c>
      <c r="C67" s="8" t="s">
        <v>159</v>
      </c>
      <c r="D67" s="15">
        <v>63.7</v>
      </c>
      <c r="E67" s="8" t="s">
        <v>153</v>
      </c>
      <c r="F67" s="15">
        <v>4.0999999999999996</v>
      </c>
      <c r="G67" s="8" t="s">
        <v>153</v>
      </c>
      <c r="H67" s="15">
        <v>21.8</v>
      </c>
      <c r="I67" s="8" t="s">
        <v>153</v>
      </c>
      <c r="J67" s="19">
        <v>164</v>
      </c>
      <c r="K67" s="8" t="s">
        <v>153</v>
      </c>
      <c r="L67" s="8"/>
      <c r="M67" s="8" t="s">
        <v>153</v>
      </c>
      <c r="N67" s="15">
        <v>56.2</v>
      </c>
      <c r="O67" s="8" t="s">
        <v>153</v>
      </c>
      <c r="P67" s="15">
        <v>1.6</v>
      </c>
      <c r="Q67" s="8" t="s">
        <v>159</v>
      </c>
      <c r="R67" s="15">
        <v>5.8</v>
      </c>
      <c r="S67" s="8" t="s">
        <v>159</v>
      </c>
      <c r="T67" s="15">
        <v>23.5</v>
      </c>
      <c r="U67" s="8" t="s">
        <v>153</v>
      </c>
      <c r="V67" s="15">
        <v>10.199999999999999</v>
      </c>
      <c r="W67" s="8" t="s">
        <v>153</v>
      </c>
    </row>
    <row r="68" spans="1:23" ht="11.25" customHeight="1">
      <c r="A68" s="6" t="s">
        <v>116</v>
      </c>
      <c r="B68" s="16">
        <v>12.9</v>
      </c>
      <c r="C68" s="9" t="s">
        <v>153</v>
      </c>
      <c r="D68" s="16">
        <v>72.3</v>
      </c>
      <c r="E68" s="9" t="s">
        <v>155</v>
      </c>
      <c r="F68" s="16">
        <v>5.2</v>
      </c>
      <c r="G68" s="9" t="s">
        <v>153</v>
      </c>
      <c r="H68" s="16">
        <v>21.9</v>
      </c>
      <c r="I68" s="9" t="s">
        <v>153</v>
      </c>
      <c r="J68" s="20">
        <v>193</v>
      </c>
      <c r="K68" s="9" t="s">
        <v>153</v>
      </c>
      <c r="L68" s="16">
        <v>61.3</v>
      </c>
      <c r="M68" s="9" t="s">
        <v>153</v>
      </c>
      <c r="N68" s="20">
        <v>78</v>
      </c>
      <c r="O68" s="9" t="s">
        <v>153</v>
      </c>
      <c r="P68" s="16">
        <v>2.5</v>
      </c>
      <c r="Q68" s="9" t="s">
        <v>159</v>
      </c>
      <c r="R68" s="16">
        <v>10.1</v>
      </c>
      <c r="S68" s="9" t="s">
        <v>153</v>
      </c>
      <c r="T68" s="16">
        <v>26.4</v>
      </c>
      <c r="U68" s="9" t="s">
        <v>153</v>
      </c>
      <c r="V68" s="16">
        <v>10.1</v>
      </c>
      <c r="W68" s="9" t="s">
        <v>153</v>
      </c>
    </row>
    <row r="69" spans="1:23" ht="11.25" customHeight="1">
      <c r="A69" s="6" t="s">
        <v>117</v>
      </c>
      <c r="B69" s="15">
        <v>9.1</v>
      </c>
      <c r="C69" s="8" t="s">
        <v>159</v>
      </c>
      <c r="D69" s="15">
        <v>58.2</v>
      </c>
      <c r="E69" s="8" t="s">
        <v>153</v>
      </c>
      <c r="F69" s="15">
        <v>4.7</v>
      </c>
      <c r="G69" s="8" t="s">
        <v>153</v>
      </c>
      <c r="H69" s="15">
        <v>20.8</v>
      </c>
      <c r="I69" s="8" t="s">
        <v>153</v>
      </c>
      <c r="J69" s="15">
        <v>184.3</v>
      </c>
      <c r="K69" s="8" t="s">
        <v>153</v>
      </c>
      <c r="L69" s="15">
        <v>45.9</v>
      </c>
      <c r="M69" s="8" t="s">
        <v>159</v>
      </c>
      <c r="N69" s="15">
        <v>71.900000000000006</v>
      </c>
      <c r="O69" s="8" t="s">
        <v>153</v>
      </c>
      <c r="P69" s="15">
        <v>4.5999999999999996</v>
      </c>
      <c r="Q69" s="8" t="s">
        <v>159</v>
      </c>
      <c r="R69" s="15">
        <v>9.5</v>
      </c>
      <c r="S69" s="8" t="s">
        <v>153</v>
      </c>
      <c r="T69" s="15">
        <v>27.5</v>
      </c>
      <c r="U69" s="8" t="s">
        <v>153</v>
      </c>
      <c r="V69" s="15">
        <v>10.4</v>
      </c>
      <c r="W69" s="8" t="s">
        <v>153</v>
      </c>
    </row>
    <row r="70" spans="1:23" ht="11.25" customHeight="1">
      <c r="A70" s="6" t="s">
        <v>118</v>
      </c>
      <c r="B70" s="16">
        <v>12.3</v>
      </c>
      <c r="C70" s="9" t="s">
        <v>153</v>
      </c>
      <c r="D70" s="16">
        <v>62.4</v>
      </c>
      <c r="E70" s="9" t="s">
        <v>153</v>
      </c>
      <c r="F70" s="20">
        <v>5</v>
      </c>
      <c r="G70" s="9" t="s">
        <v>153</v>
      </c>
      <c r="H70" s="16">
        <v>18.399999999999999</v>
      </c>
      <c r="I70" s="9" t="s">
        <v>153</v>
      </c>
      <c r="J70" s="20">
        <v>180</v>
      </c>
      <c r="K70" s="9" t="s">
        <v>153</v>
      </c>
      <c r="L70" s="16">
        <v>41.5</v>
      </c>
      <c r="M70" s="9" t="s">
        <v>159</v>
      </c>
      <c r="N70" s="16">
        <v>66.8</v>
      </c>
      <c r="O70" s="9" t="s">
        <v>153</v>
      </c>
      <c r="P70" s="16">
        <v>2.2999999999999998</v>
      </c>
      <c r="Q70" s="9" t="s">
        <v>159</v>
      </c>
      <c r="R70" s="16">
        <v>6.8</v>
      </c>
      <c r="S70" s="9" t="s">
        <v>159</v>
      </c>
      <c r="T70" s="16">
        <v>28.6</v>
      </c>
      <c r="U70" s="9" t="s">
        <v>153</v>
      </c>
      <c r="V70" s="16">
        <v>7.5</v>
      </c>
      <c r="W70" s="9" t="s">
        <v>153</v>
      </c>
    </row>
    <row r="71" spans="1:23" ht="11.25" customHeight="1">
      <c r="A71" s="6" t="s">
        <v>119</v>
      </c>
      <c r="B71" s="15">
        <v>16.399999999999999</v>
      </c>
      <c r="C71" s="8" t="s">
        <v>153</v>
      </c>
      <c r="D71" s="15">
        <v>68.3</v>
      </c>
      <c r="E71" s="8" t="s">
        <v>153</v>
      </c>
      <c r="F71" s="15">
        <v>3.6</v>
      </c>
      <c r="G71" s="8" t="s">
        <v>159</v>
      </c>
      <c r="H71" s="15">
        <v>17.3</v>
      </c>
      <c r="I71" s="8" t="s">
        <v>153</v>
      </c>
      <c r="J71" s="15">
        <v>187.4</v>
      </c>
      <c r="K71" s="8" t="s">
        <v>153</v>
      </c>
      <c r="L71" s="15">
        <v>61.1</v>
      </c>
      <c r="M71" s="8" t="s">
        <v>153</v>
      </c>
      <c r="N71" s="15">
        <v>76.2</v>
      </c>
      <c r="O71" s="8" t="s">
        <v>153</v>
      </c>
      <c r="P71" s="15">
        <v>2.7</v>
      </c>
      <c r="Q71" s="8" t="s">
        <v>159</v>
      </c>
      <c r="R71" s="19">
        <v>8</v>
      </c>
      <c r="S71" s="8" t="s">
        <v>159</v>
      </c>
      <c r="T71" s="15">
        <v>25.8</v>
      </c>
      <c r="U71" s="8" t="s">
        <v>153</v>
      </c>
      <c r="V71" s="15">
        <v>9.9</v>
      </c>
      <c r="W71" s="8" t="s">
        <v>153</v>
      </c>
    </row>
    <row r="72" spans="1:23" ht="11.25" customHeight="1">
      <c r="A72" s="6" t="s">
        <v>120</v>
      </c>
      <c r="B72" s="16">
        <v>13.7</v>
      </c>
      <c r="C72" s="9" t="s">
        <v>153</v>
      </c>
      <c r="D72" s="16">
        <v>98.7</v>
      </c>
      <c r="E72" s="9" t="s">
        <v>153</v>
      </c>
      <c r="F72" s="16">
        <v>4.3</v>
      </c>
      <c r="G72" s="9" t="s">
        <v>153</v>
      </c>
      <c r="H72" s="16">
        <v>17.100000000000001</v>
      </c>
      <c r="I72" s="9" t="s">
        <v>153</v>
      </c>
      <c r="J72" s="16">
        <v>168.4</v>
      </c>
      <c r="K72" s="9" t="s">
        <v>153</v>
      </c>
      <c r="L72" s="16">
        <v>109.8</v>
      </c>
      <c r="M72" s="9" t="s">
        <v>155</v>
      </c>
      <c r="N72" s="20">
        <v>81</v>
      </c>
      <c r="O72" s="9" t="s">
        <v>153</v>
      </c>
      <c r="P72" s="16">
        <v>5.4</v>
      </c>
      <c r="Q72" s="9" t="s">
        <v>155</v>
      </c>
      <c r="R72" s="16">
        <v>9.4</v>
      </c>
      <c r="S72" s="9" t="s">
        <v>153</v>
      </c>
      <c r="T72" s="16">
        <v>28.4</v>
      </c>
      <c r="U72" s="9" t="s">
        <v>153</v>
      </c>
      <c r="V72" s="20">
        <v>12</v>
      </c>
      <c r="W72" s="9" t="s">
        <v>153</v>
      </c>
    </row>
    <row r="73" spans="1:23" ht="11.25" customHeight="1">
      <c r="A73" s="6" t="s">
        <v>121</v>
      </c>
      <c r="B73" s="15">
        <v>9.1999999999999993</v>
      </c>
      <c r="C73" s="8" t="s">
        <v>159</v>
      </c>
      <c r="D73" s="15">
        <v>66.3</v>
      </c>
      <c r="E73" s="8" t="s">
        <v>153</v>
      </c>
      <c r="F73" s="15">
        <v>5.0999999999999996</v>
      </c>
      <c r="G73" s="8" t="s">
        <v>153</v>
      </c>
      <c r="H73" s="15">
        <v>16.399999999999999</v>
      </c>
      <c r="I73" s="8" t="s">
        <v>153</v>
      </c>
      <c r="J73" s="15">
        <v>171.3</v>
      </c>
      <c r="K73" s="8" t="s">
        <v>153</v>
      </c>
      <c r="L73" s="15">
        <v>124.7</v>
      </c>
      <c r="M73" s="8" t="s">
        <v>153</v>
      </c>
      <c r="N73" s="15">
        <v>72.599999999999994</v>
      </c>
      <c r="O73" s="8" t="s">
        <v>153</v>
      </c>
      <c r="P73" s="15">
        <v>6.3</v>
      </c>
      <c r="Q73" s="8" t="s">
        <v>153</v>
      </c>
      <c r="R73" s="15">
        <v>7.8</v>
      </c>
      <c r="S73" s="8" t="s">
        <v>159</v>
      </c>
      <c r="T73" s="15">
        <v>24.1</v>
      </c>
      <c r="U73" s="8" t="s">
        <v>153</v>
      </c>
      <c r="V73" s="15">
        <v>10.9</v>
      </c>
      <c r="W73" s="8" t="s">
        <v>153</v>
      </c>
    </row>
    <row r="74" spans="1:23" ht="11.25" customHeight="1">
      <c r="A74" s="6" t="s">
        <v>122</v>
      </c>
      <c r="B74" s="16">
        <v>9.3000000000000007</v>
      </c>
      <c r="C74" s="9" t="s">
        <v>159</v>
      </c>
      <c r="D74" s="20">
        <v>57</v>
      </c>
      <c r="E74" s="9" t="s">
        <v>153</v>
      </c>
      <c r="F74" s="20">
        <v>5</v>
      </c>
      <c r="G74" s="9" t="s">
        <v>153</v>
      </c>
      <c r="H74" s="16">
        <v>13.5</v>
      </c>
      <c r="I74" s="9" t="s">
        <v>153</v>
      </c>
      <c r="J74" s="16">
        <v>158.69999999999999</v>
      </c>
      <c r="K74" s="9" t="s">
        <v>153</v>
      </c>
      <c r="L74" s="16">
        <v>135.9</v>
      </c>
      <c r="M74" s="9" t="s">
        <v>153</v>
      </c>
      <c r="N74" s="16">
        <v>59.4</v>
      </c>
      <c r="O74" s="9" t="s">
        <v>153</v>
      </c>
      <c r="P74" s="16">
        <v>4.5</v>
      </c>
      <c r="Q74" s="9" t="s">
        <v>159</v>
      </c>
      <c r="R74" s="16">
        <v>6.7</v>
      </c>
      <c r="S74" s="9" t="s">
        <v>159</v>
      </c>
      <c r="T74" s="16">
        <v>14.7</v>
      </c>
      <c r="U74" s="9" t="s">
        <v>153</v>
      </c>
      <c r="V74" s="16">
        <v>8.5</v>
      </c>
      <c r="W74" s="9" t="s">
        <v>153</v>
      </c>
    </row>
    <row r="75" spans="1:23" ht="11.25" customHeight="1">
      <c r="A75" s="6" t="s">
        <v>123</v>
      </c>
      <c r="B75" s="19">
        <v>12</v>
      </c>
      <c r="C75" s="8" t="s">
        <v>153</v>
      </c>
      <c r="D75" s="15">
        <v>55.5</v>
      </c>
      <c r="E75" s="8" t="s">
        <v>153</v>
      </c>
      <c r="F75" s="15">
        <v>3.2</v>
      </c>
      <c r="G75" s="8" t="s">
        <v>159</v>
      </c>
      <c r="H75" s="15">
        <v>13.3</v>
      </c>
      <c r="I75" s="8" t="s">
        <v>153</v>
      </c>
      <c r="J75" s="15">
        <v>151.1</v>
      </c>
      <c r="K75" s="8" t="s">
        <v>153</v>
      </c>
      <c r="L75" s="15">
        <v>142.9</v>
      </c>
      <c r="M75" s="8" t="s">
        <v>153</v>
      </c>
      <c r="N75" s="15">
        <v>67.900000000000006</v>
      </c>
      <c r="O75" s="8" t="s">
        <v>153</v>
      </c>
      <c r="P75" s="15">
        <v>3.4</v>
      </c>
      <c r="Q75" s="8" t="s">
        <v>159</v>
      </c>
      <c r="R75" s="15">
        <v>9.1</v>
      </c>
      <c r="S75" s="8" t="s">
        <v>153</v>
      </c>
      <c r="T75" s="19">
        <v>19</v>
      </c>
      <c r="U75" s="8" t="s">
        <v>153</v>
      </c>
      <c r="V75" s="15">
        <v>10.4</v>
      </c>
      <c r="W75" s="8" t="s">
        <v>153</v>
      </c>
    </row>
    <row r="76" spans="1:23" ht="11.25" customHeight="1">
      <c r="A76" s="6" t="s">
        <v>124</v>
      </c>
      <c r="B76" s="16">
        <v>10.9</v>
      </c>
      <c r="C76" s="9" t="s">
        <v>153</v>
      </c>
      <c r="D76" s="20">
        <v>92</v>
      </c>
      <c r="E76" s="9" t="s">
        <v>153</v>
      </c>
      <c r="F76" s="16">
        <v>3.6</v>
      </c>
      <c r="G76" s="9" t="s">
        <v>159</v>
      </c>
      <c r="H76" s="16">
        <v>15.8</v>
      </c>
      <c r="I76" s="9" t="s">
        <v>153</v>
      </c>
      <c r="J76" s="16">
        <v>153.1</v>
      </c>
      <c r="K76" s="9" t="s">
        <v>153</v>
      </c>
      <c r="L76" s="16">
        <v>137.1</v>
      </c>
      <c r="M76" s="9" t="s">
        <v>155</v>
      </c>
      <c r="N76" s="16">
        <v>79.099999999999994</v>
      </c>
      <c r="O76" s="9" t="s">
        <v>153</v>
      </c>
      <c r="P76" s="16">
        <v>5.6</v>
      </c>
      <c r="Q76" s="9" t="s">
        <v>153</v>
      </c>
      <c r="R76" s="16">
        <v>11.8</v>
      </c>
      <c r="S76" s="9" t="s">
        <v>153</v>
      </c>
      <c r="T76" s="16">
        <v>19.8</v>
      </c>
      <c r="U76" s="9" t="s">
        <v>153</v>
      </c>
      <c r="V76" s="16">
        <v>9.5</v>
      </c>
      <c r="W76" s="9" t="s">
        <v>153</v>
      </c>
    </row>
    <row r="77" spans="1:23" ht="11.25" customHeight="1">
      <c r="A77" s="6" t="s">
        <v>125</v>
      </c>
      <c r="B77" s="15">
        <v>11.8</v>
      </c>
      <c r="C77" s="8" t="s">
        <v>153</v>
      </c>
      <c r="D77" s="15">
        <v>55.2</v>
      </c>
      <c r="E77" s="8" t="s">
        <v>153</v>
      </c>
      <c r="F77" s="19">
        <v>3</v>
      </c>
      <c r="G77" s="8" t="s">
        <v>159</v>
      </c>
      <c r="H77" s="15">
        <v>13.4</v>
      </c>
      <c r="I77" s="8" t="s">
        <v>153</v>
      </c>
      <c r="J77" s="15">
        <v>126.3</v>
      </c>
      <c r="K77" s="8" t="s">
        <v>153</v>
      </c>
      <c r="L77" s="15">
        <v>124.7</v>
      </c>
      <c r="M77" s="8" t="s">
        <v>153</v>
      </c>
      <c r="N77" s="15">
        <v>55.1</v>
      </c>
      <c r="O77" s="8" t="s">
        <v>153</v>
      </c>
      <c r="P77" s="19">
        <v>4</v>
      </c>
      <c r="Q77" s="8" t="s">
        <v>159</v>
      </c>
      <c r="R77" s="19">
        <v>8</v>
      </c>
      <c r="S77" s="8" t="s">
        <v>153</v>
      </c>
      <c r="T77" s="19">
        <v>15</v>
      </c>
      <c r="U77" s="8" t="s">
        <v>153</v>
      </c>
      <c r="V77" s="15">
        <v>9.8000000000000007</v>
      </c>
      <c r="W77" s="8" t="s">
        <v>153</v>
      </c>
    </row>
    <row r="78" spans="1:23" ht="11.25" customHeight="1">
      <c r="A78" s="6" t="s">
        <v>126</v>
      </c>
      <c r="B78" s="16">
        <v>13.9</v>
      </c>
      <c r="C78" s="9" t="s">
        <v>153</v>
      </c>
      <c r="D78" s="20">
        <v>52</v>
      </c>
      <c r="E78" s="9" t="s">
        <v>153</v>
      </c>
      <c r="F78" s="20">
        <v>3</v>
      </c>
      <c r="G78" s="9" t="s">
        <v>159</v>
      </c>
      <c r="H78" s="16">
        <v>12.4</v>
      </c>
      <c r="I78" s="9" t="s">
        <v>153</v>
      </c>
      <c r="J78" s="16">
        <v>114.6</v>
      </c>
      <c r="K78" s="9" t="s">
        <v>153</v>
      </c>
      <c r="L78" s="16">
        <v>112.8</v>
      </c>
      <c r="M78" s="9" t="s">
        <v>153</v>
      </c>
      <c r="N78" s="16">
        <v>52.7</v>
      </c>
      <c r="O78" s="9" t="s">
        <v>153</v>
      </c>
      <c r="P78" s="16">
        <v>4.2</v>
      </c>
      <c r="Q78" s="9" t="s">
        <v>159</v>
      </c>
      <c r="R78" s="16">
        <v>5.9</v>
      </c>
      <c r="S78" s="9" t="s">
        <v>159</v>
      </c>
      <c r="T78" s="20">
        <v>12</v>
      </c>
      <c r="U78" s="9" t="s">
        <v>153</v>
      </c>
      <c r="V78" s="16">
        <v>6.3</v>
      </c>
      <c r="W78" s="9" t="s">
        <v>153</v>
      </c>
    </row>
    <row r="79" spans="1:23" ht="11.25" customHeight="1">
      <c r="A79" s="6" t="s">
        <v>127</v>
      </c>
      <c r="B79" s="15">
        <v>13.4</v>
      </c>
      <c r="C79" s="8" t="s">
        <v>153</v>
      </c>
      <c r="D79" s="15">
        <v>48.8</v>
      </c>
      <c r="E79" s="8" t="s">
        <v>153</v>
      </c>
      <c r="F79" s="15">
        <v>2.5</v>
      </c>
      <c r="G79" s="8" t="s">
        <v>159</v>
      </c>
      <c r="H79" s="15">
        <v>11.6</v>
      </c>
      <c r="I79" s="8" t="s">
        <v>153</v>
      </c>
      <c r="J79" s="15">
        <v>123.5</v>
      </c>
      <c r="K79" s="8" t="s">
        <v>153</v>
      </c>
      <c r="L79" s="19">
        <v>123</v>
      </c>
      <c r="M79" s="8" t="s">
        <v>153</v>
      </c>
      <c r="N79" s="15">
        <v>68.7</v>
      </c>
      <c r="O79" s="8" t="s">
        <v>153</v>
      </c>
      <c r="P79" s="19">
        <v>3</v>
      </c>
      <c r="Q79" s="8" t="s">
        <v>159</v>
      </c>
      <c r="R79" s="19">
        <v>9</v>
      </c>
      <c r="S79" s="8" t="s">
        <v>153</v>
      </c>
      <c r="T79" s="15">
        <v>16.100000000000001</v>
      </c>
      <c r="U79" s="8" t="s">
        <v>153</v>
      </c>
      <c r="V79" s="15">
        <v>10.199999999999999</v>
      </c>
      <c r="W79" s="8" t="s">
        <v>153</v>
      </c>
    </row>
    <row r="80" spans="1:23" ht="11.25" customHeight="1">
      <c r="A80" s="6" t="s">
        <v>128</v>
      </c>
      <c r="B80" s="20">
        <v>11</v>
      </c>
      <c r="C80" s="9" t="s">
        <v>153</v>
      </c>
      <c r="D80" s="16">
        <v>72.3</v>
      </c>
      <c r="E80" s="9" t="s">
        <v>153</v>
      </c>
      <c r="F80" s="20">
        <v>3</v>
      </c>
      <c r="G80" s="9" t="s">
        <v>159</v>
      </c>
      <c r="H80" s="16">
        <v>11.6</v>
      </c>
      <c r="I80" s="9" t="s">
        <v>153</v>
      </c>
      <c r="J80" s="16">
        <v>121.7</v>
      </c>
      <c r="K80" s="9" t="s">
        <v>153</v>
      </c>
      <c r="L80" s="20">
        <v>140</v>
      </c>
      <c r="M80" s="9" t="s">
        <v>153</v>
      </c>
      <c r="N80" s="16">
        <v>70.599999999999994</v>
      </c>
      <c r="O80" s="9" t="s">
        <v>153</v>
      </c>
      <c r="P80" s="16">
        <v>3.3</v>
      </c>
      <c r="Q80" s="9" t="s">
        <v>159</v>
      </c>
      <c r="R80" s="16">
        <v>7.8</v>
      </c>
      <c r="S80" s="9" t="s">
        <v>159</v>
      </c>
      <c r="T80" s="16">
        <v>18.3</v>
      </c>
      <c r="U80" s="9" t="s">
        <v>153</v>
      </c>
      <c r="V80" s="16">
        <v>13.8</v>
      </c>
      <c r="W80" s="9" t="s">
        <v>153</v>
      </c>
    </row>
    <row r="81" spans="1:23" ht="11.25" customHeight="1">
      <c r="A81" s="6" t="s">
        <v>129</v>
      </c>
      <c r="B81" s="15">
        <v>15.7</v>
      </c>
      <c r="C81" s="8" t="s">
        <v>153</v>
      </c>
      <c r="D81" s="15">
        <v>51.4</v>
      </c>
      <c r="E81" s="8" t="s">
        <v>153</v>
      </c>
      <c r="F81" s="15">
        <v>3.3</v>
      </c>
      <c r="G81" s="8" t="s">
        <v>159</v>
      </c>
      <c r="H81" s="15">
        <v>10.5</v>
      </c>
      <c r="I81" s="8" t="s">
        <v>153</v>
      </c>
      <c r="J81" s="15">
        <v>103.2</v>
      </c>
      <c r="K81" s="8" t="s">
        <v>153</v>
      </c>
      <c r="L81" s="15">
        <v>122.4</v>
      </c>
      <c r="M81" s="8" t="s">
        <v>153</v>
      </c>
      <c r="N81" s="15">
        <v>59.1</v>
      </c>
      <c r="O81" s="8" t="s">
        <v>153</v>
      </c>
      <c r="P81" s="19">
        <v>2</v>
      </c>
      <c r="Q81" s="8" t="s">
        <v>159</v>
      </c>
      <c r="R81" s="15">
        <v>9.6999999999999993</v>
      </c>
      <c r="S81" s="8" t="s">
        <v>153</v>
      </c>
      <c r="T81" s="15">
        <v>17.5</v>
      </c>
      <c r="U81" s="8" t="s">
        <v>153</v>
      </c>
      <c r="V81" s="15">
        <v>11.2</v>
      </c>
      <c r="W81" s="8" t="s">
        <v>153</v>
      </c>
    </row>
    <row r="82" spans="1:23" ht="11.25" customHeight="1">
      <c r="A82" s="6" t="s">
        <v>130</v>
      </c>
      <c r="B82" s="16">
        <v>11.5</v>
      </c>
      <c r="C82" s="9" t="s">
        <v>153</v>
      </c>
      <c r="D82" s="16">
        <v>48.8</v>
      </c>
      <c r="E82" s="9" t="s">
        <v>153</v>
      </c>
      <c r="F82" s="16">
        <v>2.8</v>
      </c>
      <c r="G82" s="9" t="s">
        <v>159</v>
      </c>
      <c r="H82" s="20">
        <v>9</v>
      </c>
      <c r="I82" s="9" t="s">
        <v>153</v>
      </c>
      <c r="J82" s="16">
        <v>104.8</v>
      </c>
      <c r="K82" s="9" t="s">
        <v>153</v>
      </c>
      <c r="L82" s="16">
        <v>107.1</v>
      </c>
      <c r="M82" s="9" t="s">
        <v>153</v>
      </c>
      <c r="N82" s="16">
        <v>49.6</v>
      </c>
      <c r="O82" s="9" t="s">
        <v>153</v>
      </c>
      <c r="P82" s="20">
        <v>2</v>
      </c>
      <c r="Q82" s="9" t="s">
        <v>159</v>
      </c>
      <c r="R82" s="16">
        <v>10.5</v>
      </c>
      <c r="S82" s="9" t="s">
        <v>153</v>
      </c>
      <c r="T82" s="16">
        <v>13.8</v>
      </c>
      <c r="U82" s="9" t="s">
        <v>153</v>
      </c>
      <c r="V82" s="20">
        <v>9</v>
      </c>
      <c r="W82" s="9" t="s">
        <v>153</v>
      </c>
    </row>
    <row r="83" spans="1:23" ht="11.25" customHeight="1">
      <c r="A83" s="6" t="s">
        <v>131</v>
      </c>
      <c r="B83" s="15">
        <v>13.9</v>
      </c>
      <c r="C83" s="8" t="s">
        <v>153</v>
      </c>
      <c r="D83" s="15">
        <v>52.2</v>
      </c>
      <c r="E83" s="8" t="s">
        <v>153</v>
      </c>
      <c r="F83" s="15">
        <v>2.8</v>
      </c>
      <c r="G83" s="8" t="s">
        <v>159</v>
      </c>
      <c r="H83" s="15">
        <v>8.1999999999999993</v>
      </c>
      <c r="I83" s="8" t="s">
        <v>153</v>
      </c>
      <c r="J83" s="15">
        <v>109.6</v>
      </c>
      <c r="K83" s="8" t="s">
        <v>153</v>
      </c>
      <c r="L83" s="15">
        <v>115.8</v>
      </c>
      <c r="M83" s="8" t="s">
        <v>153</v>
      </c>
      <c r="N83" s="15">
        <v>59.4</v>
      </c>
      <c r="O83" s="8" t="s">
        <v>153</v>
      </c>
      <c r="P83" s="15">
        <v>2.6</v>
      </c>
      <c r="Q83" s="8" t="s">
        <v>159</v>
      </c>
      <c r="R83" s="15">
        <v>12.1</v>
      </c>
      <c r="S83" s="8" t="s">
        <v>153</v>
      </c>
      <c r="T83" s="15">
        <v>18.8</v>
      </c>
      <c r="U83" s="8" t="s">
        <v>153</v>
      </c>
      <c r="V83" s="15">
        <v>10.3</v>
      </c>
      <c r="W83" s="8" t="s">
        <v>153</v>
      </c>
    </row>
    <row r="84" spans="1:23" ht="11.25" customHeight="1">
      <c r="A84" s="6" t="s">
        <v>132</v>
      </c>
      <c r="B84" s="16">
        <v>16.100000000000001</v>
      </c>
      <c r="C84" s="9" t="s">
        <v>153</v>
      </c>
      <c r="D84" s="20">
        <v>68</v>
      </c>
      <c r="E84" s="9" t="s">
        <v>153</v>
      </c>
      <c r="F84" s="16">
        <v>2.6</v>
      </c>
      <c r="G84" s="9" t="s">
        <v>159</v>
      </c>
      <c r="H84" s="16">
        <v>11.2</v>
      </c>
      <c r="I84" s="9" t="s">
        <v>153</v>
      </c>
      <c r="J84" s="16">
        <v>120.5</v>
      </c>
      <c r="K84" s="9" t="s">
        <v>153</v>
      </c>
      <c r="L84" s="20">
        <v>141</v>
      </c>
      <c r="M84" s="9" t="s">
        <v>153</v>
      </c>
      <c r="N84" s="16">
        <v>59.8</v>
      </c>
      <c r="O84" s="9" t="s">
        <v>153</v>
      </c>
      <c r="P84" s="16">
        <v>2.5</v>
      </c>
      <c r="Q84" s="9" t="s">
        <v>159</v>
      </c>
      <c r="R84" s="16">
        <v>10.5</v>
      </c>
      <c r="S84" s="9" t="s">
        <v>153</v>
      </c>
      <c r="T84" s="16">
        <v>19.600000000000001</v>
      </c>
      <c r="U84" s="9" t="s">
        <v>153</v>
      </c>
      <c r="V84" s="16">
        <v>11.8</v>
      </c>
      <c r="W84" s="9" t="s">
        <v>153</v>
      </c>
    </row>
    <row r="85" spans="1:23" ht="11.25" customHeight="1">
      <c r="A85" s="6" t="s">
        <v>133</v>
      </c>
      <c r="B85" s="15">
        <v>6.5</v>
      </c>
      <c r="C85" s="8" t="s">
        <v>159</v>
      </c>
      <c r="D85" s="15">
        <v>50.1</v>
      </c>
      <c r="E85" s="8" t="s">
        <v>153</v>
      </c>
      <c r="F85" s="15">
        <v>2.6</v>
      </c>
      <c r="G85" s="8" t="s">
        <v>159</v>
      </c>
      <c r="H85" s="15">
        <v>11.1</v>
      </c>
      <c r="I85" s="8" t="s">
        <v>153</v>
      </c>
      <c r="J85" s="15">
        <v>92.5</v>
      </c>
      <c r="K85" s="8" t="s">
        <v>153</v>
      </c>
      <c r="L85" s="15">
        <v>131.5</v>
      </c>
      <c r="M85" s="8" t="s">
        <v>153</v>
      </c>
      <c r="N85" s="15">
        <v>56.9</v>
      </c>
      <c r="O85" s="8" t="s">
        <v>153</v>
      </c>
      <c r="P85" s="15">
        <v>3.8</v>
      </c>
      <c r="Q85" s="8" t="s">
        <v>159</v>
      </c>
      <c r="R85" s="15">
        <v>8.6999999999999993</v>
      </c>
      <c r="S85" s="8" t="s">
        <v>153</v>
      </c>
      <c r="T85" s="15">
        <v>13.9</v>
      </c>
      <c r="U85" s="8" t="s">
        <v>153</v>
      </c>
      <c r="V85" s="15">
        <v>10.9</v>
      </c>
      <c r="W85" s="8" t="s">
        <v>153</v>
      </c>
    </row>
    <row r="86" spans="1:23" ht="11.25" customHeight="1">
      <c r="A86" s="6" t="s">
        <v>134</v>
      </c>
      <c r="B86" s="16">
        <v>13.4</v>
      </c>
      <c r="C86" s="9" t="s">
        <v>153</v>
      </c>
      <c r="D86" s="16">
        <v>44.1</v>
      </c>
      <c r="E86" s="9" t="s">
        <v>153</v>
      </c>
      <c r="F86" s="9"/>
      <c r="G86" s="9" t="s">
        <v>159</v>
      </c>
      <c r="H86" s="16">
        <v>11.1</v>
      </c>
      <c r="I86" s="9" t="s">
        <v>153</v>
      </c>
      <c r="J86" s="16">
        <v>98.1</v>
      </c>
      <c r="K86" s="9" t="s">
        <v>153</v>
      </c>
      <c r="L86" s="20">
        <v>111</v>
      </c>
      <c r="M86" s="9" t="s">
        <v>153</v>
      </c>
      <c r="N86" s="16">
        <v>52.6</v>
      </c>
      <c r="O86" s="9" t="s">
        <v>153</v>
      </c>
      <c r="P86" s="16">
        <v>2.2999999999999998</v>
      </c>
      <c r="Q86" s="9" t="s">
        <v>159</v>
      </c>
      <c r="R86" s="20">
        <v>7</v>
      </c>
      <c r="S86" s="9" t="s">
        <v>159</v>
      </c>
      <c r="T86" s="20">
        <v>12</v>
      </c>
      <c r="U86" s="9" t="s">
        <v>153</v>
      </c>
      <c r="V86" s="16">
        <v>6.8</v>
      </c>
      <c r="W86" s="9" t="s">
        <v>153</v>
      </c>
    </row>
    <row r="87" spans="1:23" ht="11.25" customHeight="1">
      <c r="A87" s="6" t="s">
        <v>135</v>
      </c>
      <c r="B87" s="15">
        <v>9.4</v>
      </c>
      <c r="C87" s="8" t="s">
        <v>159</v>
      </c>
      <c r="D87" s="15">
        <v>48.6</v>
      </c>
      <c r="E87" s="8" t="s">
        <v>153</v>
      </c>
      <c r="F87" s="8"/>
      <c r="G87" s="8" t="s">
        <v>159</v>
      </c>
      <c r="H87" s="15">
        <v>13.6</v>
      </c>
      <c r="I87" s="8" t="s">
        <v>153</v>
      </c>
      <c r="J87" s="15">
        <v>106.6</v>
      </c>
      <c r="K87" s="8" t="s">
        <v>153</v>
      </c>
      <c r="L87" s="15">
        <v>127.8</v>
      </c>
      <c r="M87" s="8" t="s">
        <v>153</v>
      </c>
      <c r="N87" s="19">
        <v>42</v>
      </c>
      <c r="O87" s="8" t="s">
        <v>153</v>
      </c>
      <c r="P87" s="15">
        <v>1.9</v>
      </c>
      <c r="Q87" s="8" t="s">
        <v>159</v>
      </c>
      <c r="R87" s="19">
        <v>7</v>
      </c>
      <c r="S87" s="8" t="s">
        <v>159</v>
      </c>
      <c r="T87" s="15">
        <v>16.8</v>
      </c>
      <c r="U87" s="8" t="s">
        <v>153</v>
      </c>
      <c r="V87" s="15">
        <v>6.4</v>
      </c>
      <c r="W87" s="8" t="s">
        <v>153</v>
      </c>
    </row>
    <row r="88" spans="1:23" ht="11.25" customHeight="1">
      <c r="A88" s="6" t="s">
        <v>136</v>
      </c>
      <c r="B88" s="16">
        <v>10.8</v>
      </c>
      <c r="C88" s="9" t="s">
        <v>155</v>
      </c>
      <c r="D88" s="16">
        <v>51.4</v>
      </c>
      <c r="E88" s="9" t="s">
        <v>153</v>
      </c>
      <c r="F88" s="16">
        <v>3.6</v>
      </c>
      <c r="G88" s="9" t="s">
        <v>159</v>
      </c>
      <c r="H88" s="16">
        <v>16.899999999999999</v>
      </c>
      <c r="I88" s="9" t="s">
        <v>153</v>
      </c>
      <c r="J88" s="16">
        <v>118.2</v>
      </c>
      <c r="K88" s="9" t="s">
        <v>153</v>
      </c>
      <c r="L88" s="16">
        <v>136.9</v>
      </c>
      <c r="M88" s="9" t="s">
        <v>153</v>
      </c>
      <c r="N88" s="16">
        <v>53.2</v>
      </c>
      <c r="O88" s="9" t="s">
        <v>153</v>
      </c>
      <c r="P88" s="16">
        <v>2.5</v>
      </c>
      <c r="Q88" s="9" t="s">
        <v>159</v>
      </c>
      <c r="R88" s="16">
        <v>7.5</v>
      </c>
      <c r="S88" s="9" t="s">
        <v>159</v>
      </c>
      <c r="T88" s="20">
        <v>16</v>
      </c>
      <c r="U88" s="9" t="s">
        <v>153</v>
      </c>
      <c r="V88" s="16">
        <v>10.4</v>
      </c>
      <c r="W88" s="9" t="s">
        <v>153</v>
      </c>
    </row>
    <row r="89" spans="1:23" ht="11.25" customHeight="1">
      <c r="A89" s="6" t="s">
        <v>137</v>
      </c>
      <c r="B89" s="15">
        <v>11.7</v>
      </c>
      <c r="C89" s="8" t="s">
        <v>153</v>
      </c>
      <c r="D89" s="15">
        <v>47.2</v>
      </c>
      <c r="E89" s="8" t="s">
        <v>153</v>
      </c>
      <c r="F89" s="8"/>
      <c r="G89" s="8" t="s">
        <v>159</v>
      </c>
      <c r="H89" s="15">
        <v>13.1</v>
      </c>
      <c r="I89" s="8" t="s">
        <v>153</v>
      </c>
      <c r="J89" s="15">
        <v>102.9</v>
      </c>
      <c r="K89" s="8" t="s">
        <v>153</v>
      </c>
      <c r="L89" s="15">
        <v>120.4</v>
      </c>
      <c r="M89" s="8" t="s">
        <v>153</v>
      </c>
      <c r="N89" s="15">
        <v>52.1</v>
      </c>
      <c r="O89" s="8" t="s">
        <v>153</v>
      </c>
      <c r="P89" s="8"/>
      <c r="Q89" s="8" t="s">
        <v>159</v>
      </c>
      <c r="R89" s="15">
        <v>9.3000000000000007</v>
      </c>
      <c r="S89" s="8" t="s">
        <v>153</v>
      </c>
      <c r="T89" s="15">
        <v>10.4</v>
      </c>
      <c r="U89" s="8" t="s">
        <v>153</v>
      </c>
      <c r="V89" s="15">
        <v>8.6</v>
      </c>
      <c r="W89" s="8" t="s">
        <v>153</v>
      </c>
    </row>
    <row r="90" spans="1:23" ht="11.25" customHeight="1">
      <c r="A90" s="6" t="s">
        <v>138</v>
      </c>
      <c r="B90" s="16">
        <v>8.8000000000000007</v>
      </c>
      <c r="C90" s="9" t="s">
        <v>159</v>
      </c>
      <c r="D90" s="16">
        <v>45.7</v>
      </c>
      <c r="E90" s="9" t="s">
        <v>153</v>
      </c>
      <c r="F90" s="9"/>
      <c r="G90" s="9" t="s">
        <v>160</v>
      </c>
      <c r="H90" s="16">
        <v>11.5</v>
      </c>
      <c r="I90" s="9" t="s">
        <v>153</v>
      </c>
      <c r="J90" s="16">
        <v>100.2</v>
      </c>
      <c r="K90" s="9" t="s">
        <v>153</v>
      </c>
      <c r="L90" s="20">
        <v>119</v>
      </c>
      <c r="M90" s="9" t="s">
        <v>153</v>
      </c>
      <c r="N90" s="16">
        <v>38.6</v>
      </c>
      <c r="O90" s="9" t="s">
        <v>153</v>
      </c>
      <c r="P90" s="16">
        <v>2.6</v>
      </c>
      <c r="Q90" s="9" t="s">
        <v>159</v>
      </c>
      <c r="R90" s="16">
        <v>10.199999999999999</v>
      </c>
      <c r="S90" s="9" t="s">
        <v>153</v>
      </c>
      <c r="T90" s="16">
        <v>9.6999999999999993</v>
      </c>
      <c r="U90" s="9" t="s">
        <v>153</v>
      </c>
      <c r="V90" s="16">
        <v>4.2</v>
      </c>
      <c r="W90" s="9" t="s">
        <v>153</v>
      </c>
    </row>
    <row r="91" spans="1:23" ht="11.25" customHeight="1">
      <c r="A91" s="6" t="s">
        <v>139</v>
      </c>
      <c r="B91" s="8"/>
      <c r="C91" s="8" t="s">
        <v>159</v>
      </c>
      <c r="D91" s="15">
        <v>44.3</v>
      </c>
      <c r="E91" s="8" t="s">
        <v>153</v>
      </c>
      <c r="F91" s="8"/>
      <c r="G91" s="8" t="s">
        <v>159</v>
      </c>
      <c r="H91" s="15">
        <v>15.3</v>
      </c>
      <c r="I91" s="8" t="s">
        <v>153</v>
      </c>
      <c r="J91" s="19">
        <v>101</v>
      </c>
      <c r="K91" s="8" t="s">
        <v>153</v>
      </c>
      <c r="L91" s="15">
        <v>139.80000000000001</v>
      </c>
      <c r="M91" s="8" t="s">
        <v>153</v>
      </c>
      <c r="N91" s="15">
        <v>50.2</v>
      </c>
      <c r="O91" s="8" t="s">
        <v>153</v>
      </c>
      <c r="P91" s="8"/>
      <c r="Q91" s="8" t="s">
        <v>159</v>
      </c>
      <c r="R91" s="15">
        <v>7.4</v>
      </c>
      <c r="S91" s="8" t="s">
        <v>159</v>
      </c>
      <c r="T91" s="19">
        <v>9</v>
      </c>
      <c r="U91" s="8" t="s">
        <v>153</v>
      </c>
      <c r="V91" s="15">
        <v>7.9</v>
      </c>
      <c r="W91" s="8" t="s">
        <v>153</v>
      </c>
    </row>
    <row r="92" spans="1:23" ht="11.25" customHeight="1">
      <c r="A92" s="6" t="s">
        <v>140</v>
      </c>
      <c r="B92" s="16">
        <v>9.8000000000000007</v>
      </c>
      <c r="C92" s="9" t="s">
        <v>159</v>
      </c>
      <c r="D92" s="16">
        <v>41.5</v>
      </c>
      <c r="E92" s="9" t="s">
        <v>153</v>
      </c>
      <c r="F92" s="9"/>
      <c r="G92" s="9" t="s">
        <v>159</v>
      </c>
      <c r="H92" s="16">
        <v>14.4</v>
      </c>
      <c r="I92" s="9" t="s">
        <v>153</v>
      </c>
      <c r="J92" s="16">
        <v>113.3</v>
      </c>
      <c r="K92" s="9" t="s">
        <v>153</v>
      </c>
      <c r="L92" s="16">
        <v>135.4</v>
      </c>
      <c r="M92" s="9" t="s">
        <v>153</v>
      </c>
      <c r="N92" s="16">
        <v>50.3</v>
      </c>
      <c r="O92" s="9" t="s">
        <v>153</v>
      </c>
      <c r="P92" s="16">
        <v>1.5</v>
      </c>
      <c r="Q92" s="9" t="s">
        <v>159</v>
      </c>
      <c r="R92" s="20">
        <v>6</v>
      </c>
      <c r="S92" s="9" t="s">
        <v>159</v>
      </c>
      <c r="T92" s="16">
        <v>11.1</v>
      </c>
      <c r="U92" s="9" t="s">
        <v>153</v>
      </c>
      <c r="V92" s="16">
        <v>10.5</v>
      </c>
      <c r="W92" s="9" t="s">
        <v>153</v>
      </c>
    </row>
    <row r="93" spans="1:23" ht="11.25" customHeight="1">
      <c r="A93" s="6" t="s">
        <v>141</v>
      </c>
      <c r="B93" s="15">
        <v>7.6</v>
      </c>
      <c r="C93" s="8" t="s">
        <v>159</v>
      </c>
      <c r="D93" s="15">
        <v>38.1</v>
      </c>
      <c r="E93" s="8" t="s">
        <v>153</v>
      </c>
      <c r="F93" s="8"/>
      <c r="G93" s="8" t="s">
        <v>159</v>
      </c>
      <c r="H93" s="19">
        <v>10</v>
      </c>
      <c r="I93" s="8" t="s">
        <v>153</v>
      </c>
      <c r="J93" s="15">
        <v>94.7</v>
      </c>
      <c r="K93" s="8" t="s">
        <v>153</v>
      </c>
      <c r="L93" s="15">
        <v>120.4</v>
      </c>
      <c r="M93" s="8" t="s">
        <v>153</v>
      </c>
      <c r="N93" s="15">
        <v>58.4</v>
      </c>
      <c r="O93" s="8" t="s">
        <v>153</v>
      </c>
      <c r="P93" s="15">
        <v>1.9</v>
      </c>
      <c r="Q93" s="8" t="s">
        <v>159</v>
      </c>
      <c r="R93" s="15">
        <v>9.1</v>
      </c>
      <c r="S93" s="8" t="s">
        <v>153</v>
      </c>
      <c r="T93" s="15">
        <v>11.2</v>
      </c>
      <c r="U93" s="8" t="s">
        <v>153</v>
      </c>
      <c r="V93" s="15">
        <v>8.1999999999999993</v>
      </c>
      <c r="W93" s="8" t="s">
        <v>153</v>
      </c>
    </row>
    <row r="94" spans="1:23" ht="11.25" customHeight="1">
      <c r="A94" s="6" t="s">
        <v>142</v>
      </c>
      <c r="B94" s="9"/>
      <c r="C94" s="9" t="s">
        <v>159</v>
      </c>
      <c r="D94" s="16">
        <v>34.9</v>
      </c>
      <c r="E94" s="9" t="s">
        <v>153</v>
      </c>
      <c r="F94" s="9"/>
      <c r="G94" s="9" t="s">
        <v>159</v>
      </c>
      <c r="H94" s="16">
        <v>6.5</v>
      </c>
      <c r="I94" s="9" t="s">
        <v>153</v>
      </c>
      <c r="J94" s="16">
        <v>100.4</v>
      </c>
      <c r="K94" s="9" t="s">
        <v>153</v>
      </c>
      <c r="L94" s="16">
        <v>111.4</v>
      </c>
      <c r="M94" s="9" t="s">
        <v>153</v>
      </c>
      <c r="N94" s="16">
        <v>36.299999999999997</v>
      </c>
      <c r="O94" s="9" t="s">
        <v>153</v>
      </c>
      <c r="P94" s="9"/>
      <c r="Q94" s="9" t="s">
        <v>159</v>
      </c>
      <c r="R94" s="16">
        <v>5.0999999999999996</v>
      </c>
      <c r="S94" s="9" t="s">
        <v>159</v>
      </c>
      <c r="T94" s="16">
        <v>9.8000000000000007</v>
      </c>
      <c r="U94" s="9" t="s">
        <v>153</v>
      </c>
      <c r="V94" s="16">
        <v>6.3</v>
      </c>
      <c r="W94" s="9" t="s">
        <v>153</v>
      </c>
    </row>
    <row r="95" spans="1:23" ht="11.25" customHeight="1">
      <c r="A95" s="6" t="s">
        <v>143</v>
      </c>
      <c r="B95" s="15">
        <v>6.6</v>
      </c>
      <c r="C95" s="8" t="s">
        <v>159</v>
      </c>
      <c r="D95" s="15">
        <v>41.9</v>
      </c>
      <c r="E95" s="8" t="s">
        <v>153</v>
      </c>
      <c r="F95" s="8"/>
      <c r="G95" s="8" t="s">
        <v>159</v>
      </c>
      <c r="H95" s="15">
        <v>11.5</v>
      </c>
      <c r="I95" s="8" t="s">
        <v>153</v>
      </c>
      <c r="J95" s="15">
        <v>104.2</v>
      </c>
      <c r="K95" s="8" t="s">
        <v>153</v>
      </c>
      <c r="L95" s="19">
        <v>122</v>
      </c>
      <c r="M95" s="8" t="s">
        <v>153</v>
      </c>
      <c r="N95" s="15">
        <v>50.3</v>
      </c>
      <c r="O95" s="8" t="s">
        <v>153</v>
      </c>
      <c r="P95" s="8"/>
      <c r="Q95" s="8" t="s">
        <v>159</v>
      </c>
      <c r="R95" s="15">
        <v>10.4</v>
      </c>
      <c r="S95" s="8" t="s">
        <v>153</v>
      </c>
      <c r="T95" s="15">
        <v>7.8</v>
      </c>
      <c r="U95" s="8" t="s">
        <v>153</v>
      </c>
      <c r="V95" s="15">
        <v>8.3000000000000007</v>
      </c>
      <c r="W95" s="8" t="s">
        <v>153</v>
      </c>
    </row>
    <row r="96" spans="1:23" ht="11.25" customHeight="1">
      <c r="A96" s="6" t="s">
        <v>144</v>
      </c>
      <c r="B96" s="16">
        <v>8.9</v>
      </c>
      <c r="C96" s="9" t="s">
        <v>159</v>
      </c>
      <c r="D96" s="16">
        <v>39.1</v>
      </c>
      <c r="E96" s="9" t="s">
        <v>153</v>
      </c>
      <c r="F96" s="9"/>
      <c r="G96" s="9" t="s">
        <v>159</v>
      </c>
      <c r="H96" s="16">
        <v>16.600000000000001</v>
      </c>
      <c r="I96" s="9" t="s">
        <v>153</v>
      </c>
      <c r="J96" s="16">
        <v>105.8</v>
      </c>
      <c r="K96" s="9" t="s">
        <v>153</v>
      </c>
      <c r="L96" s="16">
        <v>135.6</v>
      </c>
      <c r="M96" s="9" t="s">
        <v>153</v>
      </c>
      <c r="N96" s="16">
        <v>59.9</v>
      </c>
      <c r="O96" s="9" t="s">
        <v>153</v>
      </c>
      <c r="P96" s="9"/>
      <c r="Q96" s="9" t="s">
        <v>159</v>
      </c>
      <c r="R96" s="16">
        <v>9.9</v>
      </c>
      <c r="S96" s="9" t="s">
        <v>153</v>
      </c>
      <c r="T96" s="16">
        <v>14.1</v>
      </c>
      <c r="U96" s="9" t="s">
        <v>153</v>
      </c>
      <c r="V96" s="16">
        <v>9.1</v>
      </c>
      <c r="W96" s="9" t="s">
        <v>153</v>
      </c>
    </row>
    <row r="97" spans="1:23" ht="11.25" customHeight="1">
      <c r="A97" s="6" t="s">
        <v>145</v>
      </c>
      <c r="B97" s="15">
        <v>5.0999999999999996</v>
      </c>
      <c r="C97" s="8" t="s">
        <v>159</v>
      </c>
      <c r="D97" s="15">
        <v>43.5</v>
      </c>
      <c r="E97" s="8" t="s">
        <v>153</v>
      </c>
      <c r="F97" s="8"/>
      <c r="G97" s="8" t="s">
        <v>159</v>
      </c>
      <c r="H97" s="19">
        <v>12</v>
      </c>
      <c r="I97" s="8" t="s">
        <v>153</v>
      </c>
      <c r="J97" s="15">
        <v>98.7</v>
      </c>
      <c r="K97" s="8" t="s">
        <v>153</v>
      </c>
      <c r="L97" s="15">
        <v>108.2</v>
      </c>
      <c r="M97" s="8" t="s">
        <v>153</v>
      </c>
      <c r="N97" s="15">
        <v>44.1</v>
      </c>
      <c r="O97" s="8" t="s">
        <v>153</v>
      </c>
      <c r="P97" s="15">
        <v>1.7</v>
      </c>
      <c r="Q97" s="8" t="s">
        <v>159</v>
      </c>
      <c r="R97" s="15">
        <v>8.5</v>
      </c>
      <c r="S97" s="8" t="s">
        <v>153</v>
      </c>
      <c r="T97" s="15">
        <v>8.4</v>
      </c>
      <c r="U97" s="8" t="s">
        <v>153</v>
      </c>
      <c r="V97" s="15">
        <v>8.4</v>
      </c>
      <c r="W97" s="8" t="s">
        <v>153</v>
      </c>
    </row>
    <row r="98" spans="1:23" ht="11.25" customHeight="1">
      <c r="A98" s="6" t="s">
        <v>146</v>
      </c>
      <c r="B98" s="9"/>
      <c r="C98" s="9" t="s">
        <v>159</v>
      </c>
      <c r="D98" s="16">
        <v>40.9</v>
      </c>
      <c r="E98" s="9" t="s">
        <v>153</v>
      </c>
      <c r="F98" s="9"/>
      <c r="G98" s="9" t="s">
        <v>159</v>
      </c>
      <c r="H98" s="16">
        <v>8.4</v>
      </c>
      <c r="I98" s="9" t="s">
        <v>153</v>
      </c>
      <c r="J98" s="16">
        <v>111.9</v>
      </c>
      <c r="K98" s="9" t="s">
        <v>153</v>
      </c>
      <c r="L98" s="20">
        <v>117</v>
      </c>
      <c r="M98" s="9" t="s">
        <v>153</v>
      </c>
      <c r="N98" s="16">
        <v>44.6</v>
      </c>
      <c r="O98" s="9" t="s">
        <v>153</v>
      </c>
      <c r="P98" s="16">
        <v>1.7</v>
      </c>
      <c r="Q98" s="9" t="s">
        <v>159</v>
      </c>
      <c r="R98" s="9"/>
      <c r="S98" s="9" t="s">
        <v>159</v>
      </c>
      <c r="T98" s="16">
        <v>10.8</v>
      </c>
      <c r="U98" s="9" t="s">
        <v>153</v>
      </c>
      <c r="V98" s="16">
        <v>6.3</v>
      </c>
      <c r="W98" s="9" t="s">
        <v>153</v>
      </c>
    </row>
    <row r="99" spans="1:23" ht="11.25" customHeight="1">
      <c r="A99" s="6" t="s">
        <v>147</v>
      </c>
      <c r="B99" s="15">
        <v>6.9</v>
      </c>
      <c r="C99" s="8" t="s">
        <v>159</v>
      </c>
      <c r="D99" s="19">
        <v>50</v>
      </c>
      <c r="E99" s="8" t="s">
        <v>153</v>
      </c>
      <c r="F99" s="8"/>
      <c r="G99" s="8" t="s">
        <v>159</v>
      </c>
      <c r="H99" s="15">
        <v>7.9</v>
      </c>
      <c r="I99" s="8" t="s">
        <v>153</v>
      </c>
      <c r="J99" s="15">
        <v>101.4</v>
      </c>
      <c r="K99" s="8" t="s">
        <v>153</v>
      </c>
      <c r="L99" s="15">
        <v>125.1</v>
      </c>
      <c r="M99" s="8" t="s">
        <v>153</v>
      </c>
      <c r="N99" s="15">
        <v>49.9</v>
      </c>
      <c r="O99" s="8" t="s">
        <v>153</v>
      </c>
      <c r="P99" s="8"/>
      <c r="Q99" s="8" t="s">
        <v>159</v>
      </c>
      <c r="R99" s="19">
        <v>6</v>
      </c>
      <c r="S99" s="8" t="s">
        <v>159</v>
      </c>
      <c r="T99" s="8"/>
      <c r="U99" s="8" t="s">
        <v>159</v>
      </c>
      <c r="V99" s="15">
        <v>7.5</v>
      </c>
      <c r="W99" s="8" t="s">
        <v>153</v>
      </c>
    </row>
    <row r="100" spans="1:23" ht="11.25" customHeight="1">
      <c r="A100" s="6" t="s">
        <v>148</v>
      </c>
      <c r="B100" s="16">
        <v>9.6999999999999993</v>
      </c>
      <c r="C100" s="9" t="s">
        <v>159</v>
      </c>
      <c r="D100" s="9"/>
      <c r="E100" s="9" t="s">
        <v>153</v>
      </c>
      <c r="F100" s="9"/>
      <c r="G100" s="9" t="s">
        <v>159</v>
      </c>
      <c r="H100" s="16">
        <v>9.8000000000000007</v>
      </c>
      <c r="I100" s="9" t="s">
        <v>153</v>
      </c>
      <c r="J100" s="16">
        <v>122.2</v>
      </c>
      <c r="K100" s="9" t="s">
        <v>153</v>
      </c>
      <c r="L100" s="16">
        <v>103.1</v>
      </c>
      <c r="M100" s="9" t="s">
        <v>153</v>
      </c>
      <c r="N100" s="16">
        <v>63.5</v>
      </c>
      <c r="O100" s="9" t="s">
        <v>153</v>
      </c>
      <c r="P100" s="9"/>
      <c r="Q100" s="9" t="s">
        <v>159</v>
      </c>
      <c r="R100" s="16">
        <v>10.199999999999999</v>
      </c>
      <c r="S100" s="9" t="s">
        <v>153</v>
      </c>
      <c r="T100" s="16">
        <v>13.6</v>
      </c>
      <c r="U100" s="9" t="s">
        <v>153</v>
      </c>
      <c r="V100" s="16">
        <v>10.4</v>
      </c>
      <c r="W100" s="9" t="s">
        <v>153</v>
      </c>
    </row>
    <row r="101" spans="1:23" ht="11.25" customHeight="1">
      <c r="A101" s="6" t="s">
        <v>149</v>
      </c>
      <c r="B101" s="19">
        <v>12</v>
      </c>
      <c r="C101" s="8" t="s">
        <v>153</v>
      </c>
      <c r="D101" s="8"/>
      <c r="E101" s="8" t="s">
        <v>153</v>
      </c>
      <c r="F101" s="8"/>
      <c r="G101" s="8" t="s">
        <v>159</v>
      </c>
      <c r="H101" s="15">
        <v>12.8</v>
      </c>
      <c r="I101" s="8" t="s">
        <v>153</v>
      </c>
      <c r="J101" s="15">
        <v>151.19999999999999</v>
      </c>
      <c r="K101" s="8" t="s">
        <v>153</v>
      </c>
      <c r="L101" s="15">
        <v>117.5</v>
      </c>
      <c r="M101" s="8" t="s">
        <v>153</v>
      </c>
      <c r="N101" s="15">
        <v>45.9</v>
      </c>
      <c r="O101" s="8" t="s">
        <v>153</v>
      </c>
      <c r="P101" s="15">
        <v>2.1</v>
      </c>
      <c r="Q101" s="8" t="s">
        <v>159</v>
      </c>
      <c r="R101" s="15">
        <v>14.3</v>
      </c>
      <c r="S101" s="8" t="s">
        <v>153</v>
      </c>
      <c r="T101" s="15">
        <v>11.6</v>
      </c>
      <c r="U101" s="8" t="s">
        <v>153</v>
      </c>
      <c r="V101" s="15">
        <v>12.2</v>
      </c>
      <c r="W101" s="8" t="s">
        <v>153</v>
      </c>
    </row>
    <row r="102" spans="1:23" ht="11.25" customHeight="1">
      <c r="A102" s="6" t="s">
        <v>150</v>
      </c>
      <c r="B102" s="16">
        <v>11.3</v>
      </c>
      <c r="C102" s="9" t="s">
        <v>153</v>
      </c>
      <c r="D102" s="9"/>
      <c r="E102" s="9" t="s">
        <v>153</v>
      </c>
      <c r="F102" s="9"/>
      <c r="G102" s="9" t="s">
        <v>159</v>
      </c>
      <c r="H102" s="16">
        <v>10.7</v>
      </c>
      <c r="I102" s="9" t="s">
        <v>153</v>
      </c>
      <c r="J102" s="16">
        <v>134.1</v>
      </c>
      <c r="K102" s="9" t="s">
        <v>153</v>
      </c>
      <c r="L102" s="16">
        <v>135.5</v>
      </c>
      <c r="M102" s="9" t="s">
        <v>153</v>
      </c>
      <c r="N102" s="16">
        <v>53.8</v>
      </c>
      <c r="O102" s="9" t="s">
        <v>153</v>
      </c>
      <c r="P102" s="9"/>
      <c r="Q102" s="9" t="s">
        <v>159</v>
      </c>
      <c r="R102" s="16">
        <v>9.6999999999999993</v>
      </c>
      <c r="S102" s="9" t="s">
        <v>153</v>
      </c>
      <c r="T102" s="16">
        <v>21.7</v>
      </c>
      <c r="U102" s="9" t="s">
        <v>153</v>
      </c>
      <c r="V102" s="20">
        <v>10</v>
      </c>
      <c r="W102" s="9" t="s">
        <v>153</v>
      </c>
    </row>
    <row r="103" spans="1:23" ht="11.25" customHeight="1">
      <c r="A103" s="6" t="s">
        <v>151</v>
      </c>
      <c r="B103" s="15">
        <v>8.8000000000000007</v>
      </c>
      <c r="C103" s="8" t="s">
        <v>159</v>
      </c>
      <c r="D103" s="8"/>
      <c r="E103" s="8" t="s">
        <v>153</v>
      </c>
      <c r="F103" s="8"/>
      <c r="G103" s="8" t="s">
        <v>159</v>
      </c>
      <c r="H103" s="15">
        <v>10.7</v>
      </c>
      <c r="I103" s="8" t="s">
        <v>153</v>
      </c>
      <c r="J103" s="15">
        <v>120.8</v>
      </c>
      <c r="K103" s="8" t="s">
        <v>153</v>
      </c>
      <c r="L103" s="15">
        <v>107.5</v>
      </c>
      <c r="M103" s="8" t="s">
        <v>153</v>
      </c>
      <c r="N103" s="15">
        <v>37.6</v>
      </c>
      <c r="O103" s="8" t="s">
        <v>153</v>
      </c>
      <c r="P103" s="15">
        <v>2.4</v>
      </c>
      <c r="Q103" s="8" t="s">
        <v>159</v>
      </c>
      <c r="R103" s="15">
        <v>7.3</v>
      </c>
      <c r="S103" s="8" t="s">
        <v>159</v>
      </c>
      <c r="T103" s="19">
        <v>21</v>
      </c>
      <c r="U103" s="8" t="s">
        <v>153</v>
      </c>
      <c r="V103" s="15">
        <v>8.6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161</v>
      </c>
      <c r="B110" s="2" t="s">
        <v>163</v>
      </c>
    </row>
    <row r="111" spans="1:23" ht="11.25" customHeight="1">
      <c r="A111" s="1" t="s">
        <v>159</v>
      </c>
      <c r="B111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36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27.3</v>
      </c>
      <c r="I12" s="9" t="s">
        <v>155</v>
      </c>
      <c r="J12" s="16">
        <v>435.8</v>
      </c>
      <c r="K12" s="9" t="s">
        <v>153</v>
      </c>
      <c r="L12" s="9"/>
      <c r="M12" s="9" t="s">
        <v>153</v>
      </c>
      <c r="N12" s="16">
        <v>138.69999999999999</v>
      </c>
      <c r="O12" s="9" t="s">
        <v>153</v>
      </c>
      <c r="P12" s="9"/>
      <c r="Q12" s="9" t="s">
        <v>153</v>
      </c>
      <c r="R12" s="16">
        <v>9.6</v>
      </c>
      <c r="S12" s="9" t="s">
        <v>153</v>
      </c>
      <c r="T12" s="16">
        <v>25.6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5">
        <v>14.8</v>
      </c>
      <c r="C13" s="8" t="s">
        <v>153</v>
      </c>
      <c r="D13" s="19">
        <v>168</v>
      </c>
      <c r="E13" s="8" t="s">
        <v>153</v>
      </c>
      <c r="F13" s="15">
        <v>8.5</v>
      </c>
      <c r="G13" s="8" t="s">
        <v>155</v>
      </c>
      <c r="H13" s="15">
        <v>16.600000000000001</v>
      </c>
      <c r="I13" s="8" t="s">
        <v>153</v>
      </c>
      <c r="J13" s="15">
        <v>461.9</v>
      </c>
      <c r="K13" s="8" t="s">
        <v>153</v>
      </c>
      <c r="L13" s="8"/>
      <c r="M13" s="8" t="s">
        <v>153</v>
      </c>
      <c r="N13" s="15">
        <v>135.5</v>
      </c>
      <c r="O13" s="8" t="s">
        <v>153</v>
      </c>
      <c r="P13" s="8"/>
      <c r="Q13" s="8" t="s">
        <v>153</v>
      </c>
      <c r="R13" s="8"/>
      <c r="S13" s="8" t="s">
        <v>153</v>
      </c>
      <c r="T13" s="15">
        <v>18.100000000000001</v>
      </c>
      <c r="U13" s="8" t="s">
        <v>153</v>
      </c>
      <c r="V13" s="15">
        <v>20.9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12.6</v>
      </c>
      <c r="I14" s="9" t="s">
        <v>153</v>
      </c>
      <c r="J14" s="16">
        <v>453.8</v>
      </c>
      <c r="K14" s="9" t="s">
        <v>153</v>
      </c>
      <c r="L14" s="9"/>
      <c r="M14" s="9" t="s">
        <v>153</v>
      </c>
      <c r="N14" s="16">
        <v>127.5</v>
      </c>
      <c r="O14" s="9" t="s">
        <v>153</v>
      </c>
      <c r="P14" s="9"/>
      <c r="Q14" s="9" t="s">
        <v>153</v>
      </c>
      <c r="R14" s="9"/>
      <c r="S14" s="9" t="s">
        <v>153</v>
      </c>
      <c r="T14" s="16">
        <v>22.7</v>
      </c>
      <c r="U14" s="9" t="s">
        <v>153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17.3</v>
      </c>
      <c r="I15" s="8" t="s">
        <v>153</v>
      </c>
      <c r="J15" s="15">
        <v>438.2</v>
      </c>
      <c r="K15" s="8" t="s">
        <v>153</v>
      </c>
      <c r="L15" s="8"/>
      <c r="M15" s="8" t="s">
        <v>153</v>
      </c>
      <c r="N15" s="15">
        <v>112.8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26.8</v>
      </c>
      <c r="U15" s="8" t="s">
        <v>153</v>
      </c>
      <c r="V15" s="8"/>
      <c r="W15" s="8" t="s">
        <v>153</v>
      </c>
    </row>
    <row r="16" spans="1:23" ht="11.25" customHeight="1">
      <c r="A16" s="6" t="s">
        <v>64</v>
      </c>
      <c r="B16" s="16">
        <v>19.3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34.6</v>
      </c>
      <c r="I16" s="9" t="s">
        <v>153</v>
      </c>
      <c r="J16" s="20">
        <v>431</v>
      </c>
      <c r="K16" s="9" t="s">
        <v>153</v>
      </c>
      <c r="L16" s="9"/>
      <c r="M16" s="9" t="s">
        <v>153</v>
      </c>
      <c r="N16" s="20">
        <v>159</v>
      </c>
      <c r="O16" s="9" t="s">
        <v>153</v>
      </c>
      <c r="P16" s="9"/>
      <c r="Q16" s="9" t="s">
        <v>153</v>
      </c>
      <c r="R16" s="16">
        <v>7.7</v>
      </c>
      <c r="S16" s="9" t="s">
        <v>159</v>
      </c>
      <c r="T16" s="16">
        <v>27.8</v>
      </c>
      <c r="U16" s="9" t="s">
        <v>153</v>
      </c>
      <c r="V16" s="9"/>
      <c r="W16" s="9" t="s">
        <v>153</v>
      </c>
    </row>
    <row r="17" spans="1:23" ht="11.25" customHeight="1">
      <c r="A17" s="6" t="s">
        <v>65</v>
      </c>
      <c r="B17" s="15">
        <v>12.6</v>
      </c>
      <c r="C17" s="8" t="s">
        <v>153</v>
      </c>
      <c r="D17" s="15">
        <v>162.1</v>
      </c>
      <c r="E17" s="8" t="s">
        <v>153</v>
      </c>
      <c r="F17" s="15">
        <v>5.0999999999999996</v>
      </c>
      <c r="G17" s="8" t="s">
        <v>153</v>
      </c>
      <c r="H17" s="15">
        <v>17.7</v>
      </c>
      <c r="I17" s="8" t="s">
        <v>153</v>
      </c>
      <c r="J17" s="15">
        <v>421.3</v>
      </c>
      <c r="K17" s="8" t="s">
        <v>153</v>
      </c>
      <c r="L17" s="8"/>
      <c r="M17" s="8" t="s">
        <v>153</v>
      </c>
      <c r="N17" s="15">
        <v>138.5</v>
      </c>
      <c r="O17" s="8" t="s">
        <v>153</v>
      </c>
      <c r="P17" s="8"/>
      <c r="Q17" s="8" t="s">
        <v>153</v>
      </c>
      <c r="R17" s="8"/>
      <c r="S17" s="8" t="s">
        <v>153</v>
      </c>
      <c r="T17" s="15">
        <v>26.6</v>
      </c>
      <c r="U17" s="8" t="s">
        <v>153</v>
      </c>
      <c r="V17" s="15">
        <v>28.6</v>
      </c>
      <c r="W17" s="8" t="s">
        <v>153</v>
      </c>
    </row>
    <row r="18" spans="1:23" ht="11.25" customHeight="1">
      <c r="A18" s="6" t="s">
        <v>66</v>
      </c>
      <c r="B18" s="16">
        <v>21.9</v>
      </c>
      <c r="C18" s="9" t="s">
        <v>153</v>
      </c>
      <c r="D18" s="9"/>
      <c r="E18" s="9" t="s">
        <v>153</v>
      </c>
      <c r="F18" s="16">
        <v>4.7</v>
      </c>
      <c r="G18" s="9" t="s">
        <v>153</v>
      </c>
      <c r="H18" s="20">
        <v>14</v>
      </c>
      <c r="I18" s="9" t="s">
        <v>153</v>
      </c>
      <c r="J18" s="16">
        <v>428.6</v>
      </c>
      <c r="K18" s="9" t="s">
        <v>153</v>
      </c>
      <c r="L18" s="9"/>
      <c r="M18" s="9" t="s">
        <v>153</v>
      </c>
      <c r="N18" s="20">
        <v>119</v>
      </c>
      <c r="O18" s="9" t="s">
        <v>153</v>
      </c>
      <c r="P18" s="9"/>
      <c r="Q18" s="9" t="s">
        <v>153</v>
      </c>
      <c r="R18" s="9"/>
      <c r="S18" s="9" t="s">
        <v>153</v>
      </c>
      <c r="T18" s="16">
        <v>26.7</v>
      </c>
      <c r="U18" s="9" t="s">
        <v>153</v>
      </c>
      <c r="V18" s="20">
        <v>18</v>
      </c>
      <c r="W18" s="9" t="s">
        <v>153</v>
      </c>
    </row>
    <row r="19" spans="1:23" ht="11.25" customHeight="1">
      <c r="A19" s="6" t="s">
        <v>67</v>
      </c>
      <c r="B19" s="15">
        <v>18.899999999999999</v>
      </c>
      <c r="C19" s="8" t="s">
        <v>153</v>
      </c>
      <c r="D19" s="8"/>
      <c r="E19" s="8" t="s">
        <v>153</v>
      </c>
      <c r="F19" s="15">
        <v>4.9000000000000004</v>
      </c>
      <c r="G19" s="8" t="s">
        <v>153</v>
      </c>
      <c r="H19" s="15">
        <v>18.100000000000001</v>
      </c>
      <c r="I19" s="8" t="s">
        <v>153</v>
      </c>
      <c r="J19" s="15">
        <v>444.8</v>
      </c>
      <c r="K19" s="8" t="s">
        <v>153</v>
      </c>
      <c r="L19" s="8"/>
      <c r="M19" s="8" t="s">
        <v>153</v>
      </c>
      <c r="N19" s="15">
        <v>103.5</v>
      </c>
      <c r="O19" s="8" t="s">
        <v>153</v>
      </c>
      <c r="P19" s="8"/>
      <c r="Q19" s="8" t="s">
        <v>153</v>
      </c>
      <c r="R19" s="8"/>
      <c r="S19" s="8" t="s">
        <v>153</v>
      </c>
      <c r="T19" s="19">
        <v>19</v>
      </c>
      <c r="U19" s="8" t="s">
        <v>153</v>
      </c>
      <c r="V19" s="15">
        <v>18.2</v>
      </c>
      <c r="W19" s="8" t="s">
        <v>153</v>
      </c>
    </row>
    <row r="20" spans="1:23" ht="11.25" customHeight="1">
      <c r="A20" s="6" t="s">
        <v>68</v>
      </c>
      <c r="B20" s="16">
        <v>21.8</v>
      </c>
      <c r="C20" s="9" t="s">
        <v>153</v>
      </c>
      <c r="D20" s="9"/>
      <c r="E20" s="9" t="s">
        <v>153</v>
      </c>
      <c r="F20" s="16">
        <v>4.5999999999999996</v>
      </c>
      <c r="G20" s="9" t="s">
        <v>153</v>
      </c>
      <c r="H20" s="16">
        <v>25.1</v>
      </c>
      <c r="I20" s="9" t="s">
        <v>153</v>
      </c>
      <c r="J20" s="16">
        <v>450.3</v>
      </c>
      <c r="K20" s="9" t="s">
        <v>153</v>
      </c>
      <c r="L20" s="9"/>
      <c r="M20" s="9" t="s">
        <v>153</v>
      </c>
      <c r="N20" s="16">
        <v>161.1</v>
      </c>
      <c r="O20" s="9" t="s">
        <v>153</v>
      </c>
      <c r="P20" s="9"/>
      <c r="Q20" s="9" t="s">
        <v>153</v>
      </c>
      <c r="R20" s="16">
        <v>7.4</v>
      </c>
      <c r="S20" s="9" t="s">
        <v>159</v>
      </c>
      <c r="T20" s="16">
        <v>22.5</v>
      </c>
      <c r="U20" s="9" t="s">
        <v>153</v>
      </c>
      <c r="V20" s="20">
        <v>28</v>
      </c>
      <c r="W20" s="9" t="s">
        <v>155</v>
      </c>
    </row>
    <row r="21" spans="1:23" ht="11.25" customHeight="1">
      <c r="A21" s="6" t="s">
        <v>69</v>
      </c>
      <c r="B21" s="15">
        <v>18.7</v>
      </c>
      <c r="C21" s="8" t="s">
        <v>153</v>
      </c>
      <c r="D21" s="15">
        <v>161.4</v>
      </c>
      <c r="E21" s="8" t="s">
        <v>153</v>
      </c>
      <c r="F21" s="15">
        <v>4.0999999999999996</v>
      </c>
      <c r="G21" s="8" t="s">
        <v>153</v>
      </c>
      <c r="H21" s="15">
        <v>16.5</v>
      </c>
      <c r="I21" s="8" t="s">
        <v>153</v>
      </c>
      <c r="J21" s="15">
        <v>430.3</v>
      </c>
      <c r="K21" s="8" t="s">
        <v>153</v>
      </c>
      <c r="L21" s="8"/>
      <c r="M21" s="8" t="s">
        <v>153</v>
      </c>
      <c r="N21" s="15">
        <v>135.9</v>
      </c>
      <c r="O21" s="8" t="s">
        <v>153</v>
      </c>
      <c r="P21" s="8"/>
      <c r="Q21" s="8" t="s">
        <v>153</v>
      </c>
      <c r="R21" s="8"/>
      <c r="S21" s="8" t="s">
        <v>159</v>
      </c>
      <c r="T21" s="15">
        <v>13.7</v>
      </c>
      <c r="U21" s="8" t="s">
        <v>153</v>
      </c>
      <c r="V21" s="15">
        <v>26.1</v>
      </c>
      <c r="W21" s="8" t="s">
        <v>153</v>
      </c>
    </row>
    <row r="22" spans="1:23" ht="11.25" customHeight="1">
      <c r="A22" s="6" t="s">
        <v>70</v>
      </c>
      <c r="B22" s="16">
        <v>14.2</v>
      </c>
      <c r="C22" s="9" t="s">
        <v>153</v>
      </c>
      <c r="D22" s="9"/>
      <c r="E22" s="9" t="s">
        <v>153</v>
      </c>
      <c r="F22" s="16">
        <v>3.4</v>
      </c>
      <c r="G22" s="9" t="s">
        <v>159</v>
      </c>
      <c r="H22" s="16">
        <v>13.3</v>
      </c>
      <c r="I22" s="9" t="s">
        <v>153</v>
      </c>
      <c r="J22" s="16">
        <v>433.5</v>
      </c>
      <c r="K22" s="9" t="s">
        <v>153</v>
      </c>
      <c r="L22" s="9"/>
      <c r="M22" s="9" t="s">
        <v>153</v>
      </c>
      <c r="N22" s="16">
        <v>120.6</v>
      </c>
      <c r="O22" s="9" t="s">
        <v>153</v>
      </c>
      <c r="P22" s="9"/>
      <c r="Q22" s="9" t="s">
        <v>153</v>
      </c>
      <c r="R22" s="9"/>
      <c r="S22" s="9" t="s">
        <v>153</v>
      </c>
      <c r="T22" s="20">
        <v>14</v>
      </c>
      <c r="U22" s="9" t="s">
        <v>153</v>
      </c>
      <c r="V22" s="16">
        <v>16.7</v>
      </c>
      <c r="W22" s="9" t="s">
        <v>153</v>
      </c>
    </row>
    <row r="23" spans="1:23" ht="11.25" customHeight="1">
      <c r="A23" s="6" t="s">
        <v>71</v>
      </c>
      <c r="B23" s="15">
        <v>15.6</v>
      </c>
      <c r="C23" s="8" t="s">
        <v>153</v>
      </c>
      <c r="D23" s="8"/>
      <c r="E23" s="8" t="s">
        <v>153</v>
      </c>
      <c r="F23" s="15">
        <v>3.5</v>
      </c>
      <c r="G23" s="8" t="s">
        <v>159</v>
      </c>
      <c r="H23" s="19">
        <v>17</v>
      </c>
      <c r="I23" s="8" t="s">
        <v>153</v>
      </c>
      <c r="J23" s="15">
        <v>418.1</v>
      </c>
      <c r="K23" s="8" t="s">
        <v>153</v>
      </c>
      <c r="L23" s="8"/>
      <c r="M23" s="8" t="s">
        <v>153</v>
      </c>
      <c r="N23" s="15">
        <v>108.6</v>
      </c>
      <c r="O23" s="8" t="s">
        <v>153</v>
      </c>
      <c r="P23" s="8"/>
      <c r="Q23" s="8" t="s">
        <v>153</v>
      </c>
      <c r="R23" s="8"/>
      <c r="S23" s="8" t="s">
        <v>153</v>
      </c>
      <c r="T23" s="15">
        <v>18.7</v>
      </c>
      <c r="U23" s="8" t="s">
        <v>153</v>
      </c>
      <c r="V23" s="15">
        <v>18.8</v>
      </c>
      <c r="W23" s="8" t="s">
        <v>153</v>
      </c>
    </row>
    <row r="24" spans="1:23" ht="11.25" customHeight="1">
      <c r="A24" s="6" t="s">
        <v>72</v>
      </c>
      <c r="B24" s="16">
        <v>17.600000000000001</v>
      </c>
      <c r="C24" s="9" t="s">
        <v>155</v>
      </c>
      <c r="D24" s="9"/>
      <c r="E24" s="9" t="s">
        <v>153</v>
      </c>
      <c r="F24" s="16">
        <v>3.9</v>
      </c>
      <c r="G24" s="9" t="s">
        <v>159</v>
      </c>
      <c r="H24" s="16">
        <v>19.5</v>
      </c>
      <c r="I24" s="9" t="s">
        <v>155</v>
      </c>
      <c r="J24" s="16">
        <v>354.1</v>
      </c>
      <c r="K24" s="9" t="s">
        <v>155</v>
      </c>
      <c r="L24" s="9"/>
      <c r="M24" s="9" t="s">
        <v>153</v>
      </c>
      <c r="N24" s="16">
        <v>129.19999999999999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19.899999999999999</v>
      </c>
      <c r="U24" s="9" t="s">
        <v>153</v>
      </c>
      <c r="V24" s="16">
        <v>23.4</v>
      </c>
      <c r="W24" s="9" t="s">
        <v>153</v>
      </c>
    </row>
    <row r="25" spans="1:23" ht="11.25" customHeight="1">
      <c r="A25" s="6" t="s">
        <v>73</v>
      </c>
      <c r="B25" s="15">
        <v>19.899999999999999</v>
      </c>
      <c r="C25" s="8" t="s">
        <v>153</v>
      </c>
      <c r="D25" s="15">
        <v>172.3</v>
      </c>
      <c r="E25" s="8" t="s">
        <v>153</v>
      </c>
      <c r="F25" s="15">
        <v>4.0999999999999996</v>
      </c>
      <c r="G25" s="8" t="s">
        <v>159</v>
      </c>
      <c r="H25" s="15">
        <v>15.3</v>
      </c>
      <c r="I25" s="8" t="s">
        <v>153</v>
      </c>
      <c r="J25" s="15">
        <v>360.1</v>
      </c>
      <c r="K25" s="8" t="s">
        <v>153</v>
      </c>
      <c r="L25" s="8"/>
      <c r="M25" s="8" t="s">
        <v>153</v>
      </c>
      <c r="N25" s="15">
        <v>117.9</v>
      </c>
      <c r="O25" s="8" t="s">
        <v>153</v>
      </c>
      <c r="P25" s="8"/>
      <c r="Q25" s="8" t="s">
        <v>153</v>
      </c>
      <c r="R25" s="8"/>
      <c r="S25" s="8" t="s">
        <v>153</v>
      </c>
      <c r="T25" s="15">
        <v>18.100000000000001</v>
      </c>
      <c r="U25" s="8" t="s">
        <v>153</v>
      </c>
      <c r="V25" s="15">
        <v>29.7</v>
      </c>
      <c r="W25" s="8" t="s">
        <v>153</v>
      </c>
    </row>
    <row r="26" spans="1:23" ht="11.25" customHeight="1">
      <c r="A26" s="6" t="s">
        <v>74</v>
      </c>
      <c r="B26" s="16">
        <v>13.9</v>
      </c>
      <c r="C26" s="9" t="s">
        <v>153</v>
      </c>
      <c r="D26" s="9"/>
      <c r="E26" s="9" t="s">
        <v>153</v>
      </c>
      <c r="F26" s="16">
        <v>4.7</v>
      </c>
      <c r="G26" s="9" t="s">
        <v>153</v>
      </c>
      <c r="H26" s="16">
        <v>10.9</v>
      </c>
      <c r="I26" s="9" t="s">
        <v>153</v>
      </c>
      <c r="J26" s="16">
        <v>352.8</v>
      </c>
      <c r="K26" s="9" t="s">
        <v>153</v>
      </c>
      <c r="L26" s="9"/>
      <c r="M26" s="9" t="s">
        <v>153</v>
      </c>
      <c r="N26" s="16">
        <v>105.6</v>
      </c>
      <c r="O26" s="9" t="s">
        <v>153</v>
      </c>
      <c r="P26" s="9"/>
      <c r="Q26" s="9" t="s">
        <v>153</v>
      </c>
      <c r="R26" s="9"/>
      <c r="S26" s="9" t="s">
        <v>153</v>
      </c>
      <c r="T26" s="16">
        <v>21.1</v>
      </c>
      <c r="U26" s="9" t="s">
        <v>153</v>
      </c>
      <c r="V26" s="16">
        <v>14.3</v>
      </c>
      <c r="W26" s="9" t="s">
        <v>153</v>
      </c>
    </row>
    <row r="27" spans="1:23" ht="11.25" customHeight="1">
      <c r="A27" s="6" t="s">
        <v>75</v>
      </c>
      <c r="B27" s="15">
        <v>18.2</v>
      </c>
      <c r="C27" s="8" t="s">
        <v>153</v>
      </c>
      <c r="D27" s="8"/>
      <c r="E27" s="8" t="s">
        <v>153</v>
      </c>
      <c r="F27" s="19">
        <v>4</v>
      </c>
      <c r="G27" s="8" t="s">
        <v>159</v>
      </c>
      <c r="H27" s="15">
        <v>18.3</v>
      </c>
      <c r="I27" s="8" t="s">
        <v>153</v>
      </c>
      <c r="J27" s="15">
        <v>366.4</v>
      </c>
      <c r="K27" s="8" t="s">
        <v>153</v>
      </c>
      <c r="L27" s="8"/>
      <c r="M27" s="8" t="s">
        <v>153</v>
      </c>
      <c r="N27" s="15">
        <v>96.5</v>
      </c>
      <c r="O27" s="8" t="s">
        <v>153</v>
      </c>
      <c r="P27" s="8"/>
      <c r="Q27" s="8" t="s">
        <v>153</v>
      </c>
      <c r="R27" s="8"/>
      <c r="S27" s="8" t="s">
        <v>153</v>
      </c>
      <c r="T27" s="15">
        <v>20.6</v>
      </c>
      <c r="U27" s="8" t="s">
        <v>153</v>
      </c>
      <c r="V27" s="15">
        <v>18.8</v>
      </c>
      <c r="W27" s="8" t="s">
        <v>153</v>
      </c>
    </row>
    <row r="28" spans="1:23" ht="11.25" customHeight="1">
      <c r="A28" s="6" t="s">
        <v>76</v>
      </c>
      <c r="B28" s="16">
        <v>14.4</v>
      </c>
      <c r="C28" s="9" t="s">
        <v>153</v>
      </c>
      <c r="D28" s="9"/>
      <c r="E28" s="9" t="s">
        <v>153</v>
      </c>
      <c r="F28" s="16">
        <v>5.3</v>
      </c>
      <c r="G28" s="9" t="s">
        <v>153</v>
      </c>
      <c r="H28" s="16">
        <v>28.2</v>
      </c>
      <c r="I28" s="9" t="s">
        <v>153</v>
      </c>
      <c r="J28" s="16">
        <v>384.1</v>
      </c>
      <c r="K28" s="9" t="s">
        <v>153</v>
      </c>
      <c r="L28" s="9"/>
      <c r="M28" s="9" t="s">
        <v>153</v>
      </c>
      <c r="N28" s="16">
        <v>121.5</v>
      </c>
      <c r="O28" s="9" t="s">
        <v>153</v>
      </c>
      <c r="P28" s="9"/>
      <c r="Q28" s="9" t="s">
        <v>153</v>
      </c>
      <c r="R28" s="16">
        <v>10.1</v>
      </c>
      <c r="S28" s="9" t="s">
        <v>153</v>
      </c>
      <c r="T28" s="16">
        <v>22.8</v>
      </c>
      <c r="U28" s="9" t="s">
        <v>153</v>
      </c>
      <c r="V28" s="16">
        <v>25.4</v>
      </c>
      <c r="W28" s="9" t="s">
        <v>153</v>
      </c>
    </row>
    <row r="29" spans="1:23" ht="11.25" customHeight="1">
      <c r="A29" s="6" t="s">
        <v>77</v>
      </c>
      <c r="B29" s="15">
        <v>15.6</v>
      </c>
      <c r="C29" s="8" t="s">
        <v>153</v>
      </c>
      <c r="D29" s="15">
        <v>187.9</v>
      </c>
      <c r="E29" s="8" t="s">
        <v>153</v>
      </c>
      <c r="F29" s="15">
        <v>5.0999999999999996</v>
      </c>
      <c r="G29" s="8" t="s">
        <v>153</v>
      </c>
      <c r="H29" s="15">
        <v>21.8</v>
      </c>
      <c r="I29" s="8" t="s">
        <v>153</v>
      </c>
      <c r="J29" s="15">
        <v>408.7</v>
      </c>
      <c r="K29" s="8" t="s">
        <v>153</v>
      </c>
      <c r="L29" s="8"/>
      <c r="M29" s="8" t="s">
        <v>153</v>
      </c>
      <c r="N29" s="15">
        <v>125.8</v>
      </c>
      <c r="O29" s="8" t="s">
        <v>153</v>
      </c>
      <c r="P29" s="8"/>
      <c r="Q29" s="8" t="s">
        <v>153</v>
      </c>
      <c r="R29" s="8"/>
      <c r="S29" s="8" t="s">
        <v>153</v>
      </c>
      <c r="T29" s="15">
        <v>22.2</v>
      </c>
      <c r="U29" s="8" t="s">
        <v>153</v>
      </c>
      <c r="V29" s="15">
        <v>31.4</v>
      </c>
      <c r="W29" s="8" t="s">
        <v>153</v>
      </c>
    </row>
    <row r="30" spans="1:23" ht="11.25" customHeight="1">
      <c r="A30" s="6" t="s">
        <v>78</v>
      </c>
      <c r="B30" s="16">
        <v>15.8</v>
      </c>
      <c r="C30" s="9" t="s">
        <v>153</v>
      </c>
      <c r="D30" s="9"/>
      <c r="E30" s="9" t="s">
        <v>153</v>
      </c>
      <c r="F30" s="16">
        <v>4.5999999999999996</v>
      </c>
      <c r="G30" s="9" t="s">
        <v>153</v>
      </c>
      <c r="H30" s="16">
        <v>16.2</v>
      </c>
      <c r="I30" s="9" t="s">
        <v>153</v>
      </c>
      <c r="J30" s="16">
        <v>432.7</v>
      </c>
      <c r="K30" s="9" t="s">
        <v>153</v>
      </c>
      <c r="L30" s="9"/>
      <c r="M30" s="9" t="s">
        <v>153</v>
      </c>
      <c r="N30" s="16">
        <v>117.3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29.8</v>
      </c>
      <c r="U30" s="9" t="s">
        <v>153</v>
      </c>
      <c r="V30" s="16">
        <v>17.7</v>
      </c>
      <c r="W30" s="9" t="s">
        <v>153</v>
      </c>
    </row>
    <row r="31" spans="1:23" ht="11.25" customHeight="1">
      <c r="A31" s="6" t="s">
        <v>79</v>
      </c>
      <c r="B31" s="15">
        <v>22.3</v>
      </c>
      <c r="C31" s="8" t="s">
        <v>153</v>
      </c>
      <c r="D31" s="8"/>
      <c r="E31" s="8" t="s">
        <v>153</v>
      </c>
      <c r="F31" s="15">
        <v>5.4</v>
      </c>
      <c r="G31" s="8" t="s">
        <v>153</v>
      </c>
      <c r="H31" s="19">
        <v>19</v>
      </c>
      <c r="I31" s="8" t="s">
        <v>153</v>
      </c>
      <c r="J31" s="15">
        <v>381.6</v>
      </c>
      <c r="K31" s="8" t="s">
        <v>153</v>
      </c>
      <c r="L31" s="8"/>
      <c r="M31" s="8" t="s">
        <v>153</v>
      </c>
      <c r="N31" s="15">
        <v>108.1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35.5</v>
      </c>
      <c r="U31" s="8" t="s">
        <v>153</v>
      </c>
      <c r="V31" s="15">
        <v>25.2</v>
      </c>
      <c r="W31" s="8" t="s">
        <v>153</v>
      </c>
    </row>
    <row r="32" spans="1:23" ht="11.25" customHeight="1">
      <c r="A32" s="6" t="s">
        <v>80</v>
      </c>
      <c r="B32" s="16">
        <v>20.6</v>
      </c>
      <c r="C32" s="9" t="s">
        <v>153</v>
      </c>
      <c r="D32" s="9"/>
      <c r="E32" s="9" t="s">
        <v>153</v>
      </c>
      <c r="F32" s="16">
        <v>4.5</v>
      </c>
      <c r="G32" s="9" t="s">
        <v>153</v>
      </c>
      <c r="H32" s="16">
        <v>31.2</v>
      </c>
      <c r="I32" s="9" t="s">
        <v>153</v>
      </c>
      <c r="J32" s="16">
        <v>435.8</v>
      </c>
      <c r="K32" s="9" t="s">
        <v>153</v>
      </c>
      <c r="L32" s="9"/>
      <c r="M32" s="9" t="s">
        <v>153</v>
      </c>
      <c r="N32" s="16">
        <v>150.19999999999999</v>
      </c>
      <c r="O32" s="9" t="s">
        <v>153</v>
      </c>
      <c r="P32" s="9"/>
      <c r="Q32" s="9" t="s">
        <v>153</v>
      </c>
      <c r="R32" s="16">
        <v>12.1</v>
      </c>
      <c r="S32" s="9" t="s">
        <v>153</v>
      </c>
      <c r="T32" s="16">
        <v>38.1</v>
      </c>
      <c r="U32" s="9" t="s">
        <v>153</v>
      </c>
      <c r="V32" s="16">
        <v>23.7</v>
      </c>
      <c r="W32" s="9" t="s">
        <v>153</v>
      </c>
    </row>
    <row r="33" spans="1:23" ht="11.25" customHeight="1">
      <c r="A33" s="6" t="s">
        <v>81</v>
      </c>
      <c r="B33" s="15">
        <v>24.7</v>
      </c>
      <c r="C33" s="8" t="s">
        <v>153</v>
      </c>
      <c r="D33" s="15">
        <v>191.4</v>
      </c>
      <c r="E33" s="8" t="s">
        <v>153</v>
      </c>
      <c r="F33" s="15">
        <v>4.5999999999999996</v>
      </c>
      <c r="G33" s="8" t="s">
        <v>153</v>
      </c>
      <c r="H33" s="15">
        <v>20.9</v>
      </c>
      <c r="I33" s="8" t="s">
        <v>153</v>
      </c>
      <c r="J33" s="15">
        <v>432.7</v>
      </c>
      <c r="K33" s="8" t="s">
        <v>153</v>
      </c>
      <c r="L33" s="8"/>
      <c r="M33" s="8" t="s">
        <v>153</v>
      </c>
      <c r="N33" s="15">
        <v>146.6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26.7</v>
      </c>
      <c r="U33" s="8" t="s">
        <v>153</v>
      </c>
      <c r="V33" s="15">
        <v>29.4</v>
      </c>
      <c r="W33" s="8" t="s">
        <v>153</v>
      </c>
    </row>
    <row r="34" spans="1:23" ht="11.25" customHeight="1">
      <c r="A34" s="6" t="s">
        <v>82</v>
      </c>
      <c r="B34" s="16">
        <v>18.899999999999999</v>
      </c>
      <c r="C34" s="9" t="s">
        <v>153</v>
      </c>
      <c r="D34" s="9"/>
      <c r="E34" s="9" t="s">
        <v>153</v>
      </c>
      <c r="F34" s="16">
        <v>4.2</v>
      </c>
      <c r="G34" s="9" t="s">
        <v>153</v>
      </c>
      <c r="H34" s="16">
        <v>16.399999999999999</v>
      </c>
      <c r="I34" s="9" t="s">
        <v>153</v>
      </c>
      <c r="J34" s="16">
        <v>454.2</v>
      </c>
      <c r="K34" s="9" t="s">
        <v>153</v>
      </c>
      <c r="L34" s="9"/>
      <c r="M34" s="9" t="s">
        <v>153</v>
      </c>
      <c r="N34" s="16">
        <v>106.1</v>
      </c>
      <c r="O34" s="9" t="s">
        <v>153</v>
      </c>
      <c r="P34" s="9"/>
      <c r="Q34" s="9" t="s">
        <v>153</v>
      </c>
      <c r="R34" s="16">
        <v>7.9</v>
      </c>
      <c r="S34" s="9" t="s">
        <v>159</v>
      </c>
      <c r="T34" s="16">
        <v>27.5</v>
      </c>
      <c r="U34" s="9" t="s">
        <v>153</v>
      </c>
      <c r="V34" s="16">
        <v>16.7</v>
      </c>
      <c r="W34" s="9" t="s">
        <v>153</v>
      </c>
    </row>
    <row r="35" spans="1:23" ht="11.25" customHeight="1">
      <c r="A35" s="6" t="s">
        <v>83</v>
      </c>
      <c r="B35" s="15">
        <v>21.4</v>
      </c>
      <c r="C35" s="8" t="s">
        <v>153</v>
      </c>
      <c r="D35" s="8"/>
      <c r="E35" s="8" t="s">
        <v>153</v>
      </c>
      <c r="F35" s="19">
        <v>5</v>
      </c>
      <c r="G35" s="8" t="s">
        <v>153</v>
      </c>
      <c r="H35" s="15">
        <v>21.7</v>
      </c>
      <c r="I35" s="8" t="s">
        <v>153</v>
      </c>
      <c r="J35" s="15">
        <v>408.5</v>
      </c>
      <c r="K35" s="8" t="s">
        <v>153</v>
      </c>
      <c r="L35" s="8"/>
      <c r="M35" s="8" t="s">
        <v>153</v>
      </c>
      <c r="N35" s="15">
        <v>101.7</v>
      </c>
      <c r="O35" s="8" t="s">
        <v>153</v>
      </c>
      <c r="P35" s="8"/>
      <c r="Q35" s="8" t="s">
        <v>153</v>
      </c>
      <c r="R35" s="15">
        <v>7.4</v>
      </c>
      <c r="S35" s="8" t="s">
        <v>159</v>
      </c>
      <c r="T35" s="15">
        <v>29.8</v>
      </c>
      <c r="U35" s="8" t="s">
        <v>153</v>
      </c>
      <c r="V35" s="15">
        <v>20.6</v>
      </c>
      <c r="W35" s="8" t="s">
        <v>153</v>
      </c>
    </row>
    <row r="36" spans="1:23" ht="11.25" customHeight="1">
      <c r="A36" s="6" t="s">
        <v>84</v>
      </c>
      <c r="B36" s="20">
        <v>20</v>
      </c>
      <c r="C36" s="9" t="s">
        <v>153</v>
      </c>
      <c r="D36" s="9"/>
      <c r="E36" s="9" t="s">
        <v>153</v>
      </c>
      <c r="F36" s="16">
        <v>4.9000000000000004</v>
      </c>
      <c r="G36" s="9" t="s">
        <v>153</v>
      </c>
      <c r="H36" s="16">
        <v>33.700000000000003</v>
      </c>
      <c r="I36" s="9" t="s">
        <v>155</v>
      </c>
      <c r="J36" s="16">
        <v>438.9</v>
      </c>
      <c r="K36" s="9" t="s">
        <v>153</v>
      </c>
      <c r="L36" s="9"/>
      <c r="M36" s="9" t="s">
        <v>153</v>
      </c>
      <c r="N36" s="16">
        <v>145.80000000000001</v>
      </c>
      <c r="O36" s="9" t="s">
        <v>155</v>
      </c>
      <c r="P36" s="9"/>
      <c r="Q36" s="9" t="s">
        <v>153</v>
      </c>
      <c r="R36" s="16">
        <v>20.6</v>
      </c>
      <c r="S36" s="9" t="s">
        <v>155</v>
      </c>
      <c r="T36" s="20">
        <v>27</v>
      </c>
      <c r="U36" s="9" t="s">
        <v>153</v>
      </c>
      <c r="V36" s="16">
        <v>25.8</v>
      </c>
      <c r="W36" s="9" t="s">
        <v>153</v>
      </c>
    </row>
    <row r="37" spans="1:23" ht="11.25" customHeight="1">
      <c r="A37" s="6" t="s">
        <v>85</v>
      </c>
      <c r="B37" s="15">
        <v>21.4</v>
      </c>
      <c r="C37" s="8" t="s">
        <v>153</v>
      </c>
      <c r="D37" s="15">
        <v>215.3</v>
      </c>
      <c r="E37" s="8" t="s">
        <v>153</v>
      </c>
      <c r="F37" s="15">
        <v>5.3</v>
      </c>
      <c r="G37" s="8" t="s">
        <v>153</v>
      </c>
      <c r="H37" s="15">
        <v>21.7</v>
      </c>
      <c r="I37" s="8" t="s">
        <v>153</v>
      </c>
      <c r="J37" s="15">
        <v>458.1</v>
      </c>
      <c r="K37" s="8" t="s">
        <v>153</v>
      </c>
      <c r="L37" s="8"/>
      <c r="M37" s="8" t="s">
        <v>153</v>
      </c>
      <c r="N37" s="15">
        <v>146.69999999999999</v>
      </c>
      <c r="O37" s="8" t="s">
        <v>153</v>
      </c>
      <c r="P37" s="8"/>
      <c r="Q37" s="8" t="s">
        <v>153</v>
      </c>
      <c r="R37" s="15">
        <v>14.4</v>
      </c>
      <c r="S37" s="8" t="s">
        <v>153</v>
      </c>
      <c r="T37" s="15">
        <v>27.2</v>
      </c>
      <c r="U37" s="8" t="s">
        <v>153</v>
      </c>
      <c r="V37" s="15">
        <v>29.3</v>
      </c>
      <c r="W37" s="8" t="s">
        <v>153</v>
      </c>
    </row>
    <row r="38" spans="1:23" ht="11.25" customHeight="1">
      <c r="A38" s="6" t="s">
        <v>86</v>
      </c>
      <c r="B38" s="16">
        <v>18.8</v>
      </c>
      <c r="C38" s="9" t="s">
        <v>153</v>
      </c>
      <c r="D38" s="9"/>
      <c r="E38" s="9" t="s">
        <v>153</v>
      </c>
      <c r="F38" s="16">
        <v>4.7</v>
      </c>
      <c r="G38" s="9" t="s">
        <v>153</v>
      </c>
      <c r="H38" s="16">
        <v>18.100000000000001</v>
      </c>
      <c r="I38" s="9" t="s">
        <v>153</v>
      </c>
      <c r="J38" s="16">
        <v>450.8</v>
      </c>
      <c r="K38" s="9" t="s">
        <v>153</v>
      </c>
      <c r="L38" s="9"/>
      <c r="M38" s="9" t="s">
        <v>153</v>
      </c>
      <c r="N38" s="16">
        <v>131.1</v>
      </c>
      <c r="O38" s="9" t="s">
        <v>153</v>
      </c>
      <c r="P38" s="9"/>
      <c r="Q38" s="9" t="s">
        <v>153</v>
      </c>
      <c r="R38" s="16">
        <v>13.8</v>
      </c>
      <c r="S38" s="9" t="s">
        <v>153</v>
      </c>
      <c r="T38" s="16">
        <v>30.2</v>
      </c>
      <c r="U38" s="9" t="s">
        <v>153</v>
      </c>
      <c r="V38" s="16">
        <v>17.600000000000001</v>
      </c>
      <c r="W38" s="9" t="s">
        <v>153</v>
      </c>
    </row>
    <row r="39" spans="1:23" ht="11.25" customHeight="1">
      <c r="A39" s="6" t="s">
        <v>87</v>
      </c>
      <c r="B39" s="15">
        <v>18.600000000000001</v>
      </c>
      <c r="C39" s="8" t="s">
        <v>153</v>
      </c>
      <c r="D39" s="8"/>
      <c r="E39" s="8" t="s">
        <v>153</v>
      </c>
      <c r="F39" s="15">
        <v>4.3</v>
      </c>
      <c r="G39" s="8" t="s">
        <v>153</v>
      </c>
      <c r="H39" s="19">
        <v>24</v>
      </c>
      <c r="I39" s="8" t="s">
        <v>153</v>
      </c>
      <c r="J39" s="15">
        <v>425.7</v>
      </c>
      <c r="K39" s="8" t="s">
        <v>153</v>
      </c>
      <c r="L39" s="8"/>
      <c r="M39" s="8" t="s">
        <v>153</v>
      </c>
      <c r="N39" s="15">
        <v>135.6</v>
      </c>
      <c r="O39" s="8" t="s">
        <v>153</v>
      </c>
      <c r="P39" s="8"/>
      <c r="Q39" s="8" t="s">
        <v>153</v>
      </c>
      <c r="R39" s="15">
        <v>22.4</v>
      </c>
      <c r="S39" s="8" t="s">
        <v>153</v>
      </c>
      <c r="T39" s="15">
        <v>31.7</v>
      </c>
      <c r="U39" s="8" t="s">
        <v>153</v>
      </c>
      <c r="V39" s="15">
        <v>23.1</v>
      </c>
      <c r="W39" s="8" t="s">
        <v>153</v>
      </c>
    </row>
    <row r="40" spans="1:23" ht="11.25" customHeight="1">
      <c r="A40" s="6" t="s">
        <v>88</v>
      </c>
      <c r="B40" s="16">
        <v>23.3</v>
      </c>
      <c r="C40" s="9" t="s">
        <v>155</v>
      </c>
      <c r="D40" s="16">
        <v>232.7</v>
      </c>
      <c r="E40" s="9" t="s">
        <v>155</v>
      </c>
      <c r="F40" s="16">
        <v>4.0999999999999996</v>
      </c>
      <c r="G40" s="9" t="s">
        <v>160</v>
      </c>
      <c r="H40" s="16">
        <v>26.9</v>
      </c>
      <c r="I40" s="9" t="s">
        <v>155</v>
      </c>
      <c r="J40" s="16">
        <v>360.8</v>
      </c>
      <c r="K40" s="9" t="s">
        <v>155</v>
      </c>
      <c r="L40" s="9"/>
      <c r="M40" s="9" t="s">
        <v>153</v>
      </c>
      <c r="N40" s="16">
        <v>137.5</v>
      </c>
      <c r="O40" s="9" t="s">
        <v>155</v>
      </c>
      <c r="P40" s="9"/>
      <c r="Q40" s="9" t="s">
        <v>153</v>
      </c>
      <c r="R40" s="16">
        <v>20.6</v>
      </c>
      <c r="S40" s="9" t="s">
        <v>155</v>
      </c>
      <c r="T40" s="16">
        <v>30.4</v>
      </c>
      <c r="U40" s="9" t="s">
        <v>155</v>
      </c>
      <c r="V40" s="16">
        <v>26.1</v>
      </c>
      <c r="W40" s="9" t="s">
        <v>155</v>
      </c>
    </row>
    <row r="41" spans="1:23" ht="11.25" customHeight="1">
      <c r="A41" s="6" t="s">
        <v>89</v>
      </c>
      <c r="B41" s="15">
        <v>21.7</v>
      </c>
      <c r="C41" s="8" t="s">
        <v>153</v>
      </c>
      <c r="D41" s="15">
        <v>205.7</v>
      </c>
      <c r="E41" s="8" t="s">
        <v>153</v>
      </c>
      <c r="F41" s="19">
        <v>5</v>
      </c>
      <c r="G41" s="8" t="s">
        <v>153</v>
      </c>
      <c r="H41" s="15">
        <v>18.100000000000001</v>
      </c>
      <c r="I41" s="8" t="s">
        <v>153</v>
      </c>
      <c r="J41" s="15">
        <v>338.9</v>
      </c>
      <c r="K41" s="8" t="s">
        <v>153</v>
      </c>
      <c r="L41" s="8"/>
      <c r="M41" s="8" t="s">
        <v>153</v>
      </c>
      <c r="N41" s="15">
        <v>118.9</v>
      </c>
      <c r="O41" s="8" t="s">
        <v>153</v>
      </c>
      <c r="P41" s="8"/>
      <c r="Q41" s="8" t="s">
        <v>153</v>
      </c>
      <c r="R41" s="15">
        <v>26.3</v>
      </c>
      <c r="S41" s="8" t="s">
        <v>153</v>
      </c>
      <c r="T41" s="15">
        <v>28.4</v>
      </c>
      <c r="U41" s="8" t="s">
        <v>153</v>
      </c>
      <c r="V41" s="15">
        <v>28.8</v>
      </c>
      <c r="W41" s="8" t="s">
        <v>153</v>
      </c>
    </row>
    <row r="42" spans="1:23" ht="11.25" customHeight="1">
      <c r="A42" s="6" t="s">
        <v>90</v>
      </c>
      <c r="B42" s="16">
        <v>19.3</v>
      </c>
      <c r="C42" s="9" t="s">
        <v>153</v>
      </c>
      <c r="D42" s="16">
        <v>189.4</v>
      </c>
      <c r="E42" s="9" t="s">
        <v>153</v>
      </c>
      <c r="F42" s="16">
        <v>5.2</v>
      </c>
      <c r="G42" s="9" t="s">
        <v>153</v>
      </c>
      <c r="H42" s="16">
        <v>13.6</v>
      </c>
      <c r="I42" s="9" t="s">
        <v>153</v>
      </c>
      <c r="J42" s="16">
        <v>308.5</v>
      </c>
      <c r="K42" s="9" t="s">
        <v>153</v>
      </c>
      <c r="L42" s="9"/>
      <c r="M42" s="9" t="s">
        <v>153</v>
      </c>
      <c r="N42" s="16">
        <v>100.3</v>
      </c>
      <c r="O42" s="9" t="s">
        <v>153</v>
      </c>
      <c r="P42" s="9"/>
      <c r="Q42" s="9" t="s">
        <v>153</v>
      </c>
      <c r="R42" s="16">
        <v>24.6</v>
      </c>
      <c r="S42" s="9" t="s">
        <v>153</v>
      </c>
      <c r="T42" s="16">
        <v>33.4</v>
      </c>
      <c r="U42" s="9" t="s">
        <v>153</v>
      </c>
      <c r="V42" s="16">
        <v>16.8</v>
      </c>
      <c r="W42" s="9" t="s">
        <v>153</v>
      </c>
    </row>
    <row r="43" spans="1:23" ht="11.25" customHeight="1">
      <c r="A43" s="6" t="s">
        <v>91</v>
      </c>
      <c r="B43" s="15">
        <v>20.399999999999999</v>
      </c>
      <c r="C43" s="8" t="s">
        <v>153</v>
      </c>
      <c r="D43" s="15">
        <v>178.4</v>
      </c>
      <c r="E43" s="8" t="s">
        <v>153</v>
      </c>
      <c r="F43" s="15">
        <v>5.0999999999999996</v>
      </c>
      <c r="G43" s="8" t="s">
        <v>153</v>
      </c>
      <c r="H43" s="15">
        <v>17.899999999999999</v>
      </c>
      <c r="I43" s="8" t="s">
        <v>153</v>
      </c>
      <c r="J43" s="19">
        <v>330</v>
      </c>
      <c r="K43" s="8" t="s">
        <v>153</v>
      </c>
      <c r="L43" s="8"/>
      <c r="M43" s="8" t="s">
        <v>153</v>
      </c>
      <c r="N43" s="15">
        <v>118.8</v>
      </c>
      <c r="O43" s="8" t="s">
        <v>153</v>
      </c>
      <c r="P43" s="8"/>
      <c r="Q43" s="8" t="s">
        <v>153</v>
      </c>
      <c r="R43" s="15">
        <v>25.6</v>
      </c>
      <c r="S43" s="8" t="s">
        <v>153</v>
      </c>
      <c r="T43" s="19">
        <v>34</v>
      </c>
      <c r="U43" s="8" t="s">
        <v>153</v>
      </c>
      <c r="V43" s="15">
        <v>19.399999999999999</v>
      </c>
      <c r="W43" s="8" t="s">
        <v>153</v>
      </c>
    </row>
    <row r="44" spans="1:23" ht="11.25" customHeight="1">
      <c r="A44" s="6" t="s">
        <v>92</v>
      </c>
      <c r="B44" s="16">
        <v>20.8</v>
      </c>
      <c r="C44" s="9" t="s">
        <v>153</v>
      </c>
      <c r="D44" s="20">
        <v>243</v>
      </c>
      <c r="E44" s="9" t="s">
        <v>153</v>
      </c>
      <c r="F44" s="16">
        <v>5.9</v>
      </c>
      <c r="G44" s="9" t="s">
        <v>153</v>
      </c>
      <c r="H44" s="20">
        <v>34</v>
      </c>
      <c r="I44" s="9" t="s">
        <v>153</v>
      </c>
      <c r="J44" s="16">
        <v>373.9</v>
      </c>
      <c r="K44" s="9" t="s">
        <v>153</v>
      </c>
      <c r="L44" s="9"/>
      <c r="M44" s="9" t="s">
        <v>153</v>
      </c>
      <c r="N44" s="16">
        <v>111.8</v>
      </c>
      <c r="O44" s="9" t="s">
        <v>153</v>
      </c>
      <c r="P44" s="9"/>
      <c r="Q44" s="9" t="s">
        <v>153</v>
      </c>
      <c r="R44" s="16">
        <v>25.8</v>
      </c>
      <c r="S44" s="9" t="s">
        <v>153</v>
      </c>
      <c r="T44" s="16">
        <v>35.200000000000003</v>
      </c>
      <c r="U44" s="9" t="s">
        <v>153</v>
      </c>
      <c r="V44" s="16">
        <v>22.8</v>
      </c>
      <c r="W44" s="9" t="s">
        <v>153</v>
      </c>
    </row>
    <row r="45" spans="1:23" ht="11.25" customHeight="1">
      <c r="A45" s="6" t="s">
        <v>93</v>
      </c>
      <c r="B45" s="15">
        <v>16.5</v>
      </c>
      <c r="C45" s="8" t="s">
        <v>153</v>
      </c>
      <c r="D45" s="15">
        <v>196.3</v>
      </c>
      <c r="E45" s="8" t="s">
        <v>153</v>
      </c>
      <c r="F45" s="15">
        <v>6.5</v>
      </c>
      <c r="G45" s="8" t="s">
        <v>153</v>
      </c>
      <c r="H45" s="15">
        <v>20.6</v>
      </c>
      <c r="I45" s="8" t="s">
        <v>153</v>
      </c>
      <c r="J45" s="15">
        <v>343.3</v>
      </c>
      <c r="K45" s="8" t="s">
        <v>153</v>
      </c>
      <c r="L45" s="8"/>
      <c r="M45" s="8" t="s">
        <v>153</v>
      </c>
      <c r="N45" s="15">
        <v>103.8</v>
      </c>
      <c r="O45" s="8" t="s">
        <v>153</v>
      </c>
      <c r="P45" s="8"/>
      <c r="Q45" s="8" t="s">
        <v>153</v>
      </c>
      <c r="R45" s="15">
        <v>23.8</v>
      </c>
      <c r="S45" s="8" t="s">
        <v>153</v>
      </c>
      <c r="T45" s="15">
        <v>24.6</v>
      </c>
      <c r="U45" s="8" t="s">
        <v>153</v>
      </c>
      <c r="V45" s="15">
        <v>28.1</v>
      </c>
      <c r="W45" s="8" t="s">
        <v>153</v>
      </c>
    </row>
    <row r="46" spans="1:23" ht="11.25" customHeight="1">
      <c r="A46" s="6" t="s">
        <v>94</v>
      </c>
      <c r="B46" s="16">
        <v>14.7</v>
      </c>
      <c r="C46" s="9" t="s">
        <v>153</v>
      </c>
      <c r="D46" s="16">
        <v>169.2</v>
      </c>
      <c r="E46" s="9" t="s">
        <v>153</v>
      </c>
      <c r="F46" s="16">
        <v>6.1</v>
      </c>
      <c r="G46" s="9" t="s">
        <v>153</v>
      </c>
      <c r="H46" s="16">
        <v>14.3</v>
      </c>
      <c r="I46" s="9" t="s">
        <v>153</v>
      </c>
      <c r="J46" s="16">
        <v>310.8</v>
      </c>
      <c r="K46" s="9" t="s">
        <v>153</v>
      </c>
      <c r="L46" s="9"/>
      <c r="M46" s="9" t="s">
        <v>153</v>
      </c>
      <c r="N46" s="20">
        <v>95</v>
      </c>
      <c r="O46" s="9" t="s">
        <v>153</v>
      </c>
      <c r="P46" s="9"/>
      <c r="Q46" s="9" t="s">
        <v>153</v>
      </c>
      <c r="R46" s="16">
        <v>18.8</v>
      </c>
      <c r="S46" s="9" t="s">
        <v>153</v>
      </c>
      <c r="T46" s="16">
        <v>22.7</v>
      </c>
      <c r="U46" s="9" t="s">
        <v>153</v>
      </c>
      <c r="V46" s="16">
        <v>14.4</v>
      </c>
      <c r="W46" s="9" t="s">
        <v>153</v>
      </c>
    </row>
    <row r="47" spans="1:23" ht="11.25" customHeight="1">
      <c r="A47" s="6" t="s">
        <v>95</v>
      </c>
      <c r="B47" s="15">
        <v>19.2</v>
      </c>
      <c r="C47" s="8" t="s">
        <v>153</v>
      </c>
      <c r="D47" s="15">
        <v>181.7</v>
      </c>
      <c r="E47" s="8" t="s">
        <v>153</v>
      </c>
      <c r="F47" s="15">
        <v>5.0999999999999996</v>
      </c>
      <c r="G47" s="8" t="s">
        <v>153</v>
      </c>
      <c r="H47" s="15">
        <v>16.5</v>
      </c>
      <c r="I47" s="8" t="s">
        <v>153</v>
      </c>
      <c r="J47" s="15">
        <v>316.39999999999998</v>
      </c>
      <c r="K47" s="8" t="s">
        <v>153</v>
      </c>
      <c r="L47" s="8"/>
      <c r="M47" s="8" t="s">
        <v>153</v>
      </c>
      <c r="N47" s="15">
        <v>100.5</v>
      </c>
      <c r="O47" s="8" t="s">
        <v>153</v>
      </c>
      <c r="P47" s="8"/>
      <c r="Q47" s="8" t="s">
        <v>153</v>
      </c>
      <c r="R47" s="15">
        <v>20.6</v>
      </c>
      <c r="S47" s="8" t="s">
        <v>153</v>
      </c>
      <c r="T47" s="15">
        <v>23.6</v>
      </c>
      <c r="U47" s="8" t="s">
        <v>153</v>
      </c>
      <c r="V47" s="15">
        <v>17.2</v>
      </c>
      <c r="W47" s="8" t="s">
        <v>153</v>
      </c>
    </row>
    <row r="48" spans="1:23" ht="11.25" customHeight="1">
      <c r="A48" s="6" t="s">
        <v>96</v>
      </c>
      <c r="B48" s="16">
        <v>21.4</v>
      </c>
      <c r="C48" s="9" t="s">
        <v>153</v>
      </c>
      <c r="D48" s="16">
        <v>220.2</v>
      </c>
      <c r="E48" s="9" t="s">
        <v>153</v>
      </c>
      <c r="F48" s="16">
        <v>6.2</v>
      </c>
      <c r="G48" s="9" t="s">
        <v>155</v>
      </c>
      <c r="H48" s="16">
        <v>24.3</v>
      </c>
      <c r="I48" s="9" t="s">
        <v>153</v>
      </c>
      <c r="J48" s="16">
        <v>312.60000000000002</v>
      </c>
      <c r="K48" s="9" t="s">
        <v>153</v>
      </c>
      <c r="L48" s="9"/>
      <c r="M48" s="9" t="s">
        <v>153</v>
      </c>
      <c r="N48" s="16">
        <v>119.6</v>
      </c>
      <c r="O48" s="9" t="s">
        <v>153</v>
      </c>
      <c r="P48" s="9"/>
      <c r="Q48" s="9" t="s">
        <v>153</v>
      </c>
      <c r="R48" s="16">
        <v>24.9</v>
      </c>
      <c r="S48" s="9" t="s">
        <v>155</v>
      </c>
      <c r="T48" s="16">
        <v>29.9</v>
      </c>
      <c r="U48" s="9" t="s">
        <v>153</v>
      </c>
      <c r="V48" s="16">
        <v>22.9</v>
      </c>
      <c r="W48" s="9" t="s">
        <v>153</v>
      </c>
    </row>
    <row r="49" spans="1:23" ht="11.25" customHeight="1">
      <c r="A49" s="6" t="s">
        <v>97</v>
      </c>
      <c r="B49" s="15">
        <v>23.1</v>
      </c>
      <c r="C49" s="8" t="s">
        <v>153</v>
      </c>
      <c r="D49" s="15">
        <v>202.9</v>
      </c>
      <c r="E49" s="8" t="s">
        <v>153</v>
      </c>
      <c r="F49" s="15">
        <v>6.5</v>
      </c>
      <c r="G49" s="8" t="s">
        <v>153</v>
      </c>
      <c r="H49" s="15">
        <v>18.7</v>
      </c>
      <c r="I49" s="8" t="s">
        <v>153</v>
      </c>
      <c r="J49" s="15">
        <v>324.10000000000002</v>
      </c>
      <c r="K49" s="8" t="s">
        <v>153</v>
      </c>
      <c r="L49" s="8"/>
      <c r="M49" s="8" t="s">
        <v>153</v>
      </c>
      <c r="N49" s="15">
        <v>94.1</v>
      </c>
      <c r="O49" s="8" t="s">
        <v>153</v>
      </c>
      <c r="P49" s="8"/>
      <c r="Q49" s="8" t="s">
        <v>153</v>
      </c>
      <c r="R49" s="15">
        <v>25.8</v>
      </c>
      <c r="S49" s="8" t="s">
        <v>153</v>
      </c>
      <c r="T49" s="15">
        <v>34.299999999999997</v>
      </c>
      <c r="U49" s="8" t="s">
        <v>153</v>
      </c>
      <c r="V49" s="15">
        <v>24.8</v>
      </c>
      <c r="W49" s="8" t="s">
        <v>153</v>
      </c>
    </row>
    <row r="50" spans="1:23" ht="11.25" customHeight="1">
      <c r="A50" s="6" t="s">
        <v>98</v>
      </c>
      <c r="B50" s="16">
        <v>12.5</v>
      </c>
      <c r="C50" s="9" t="s">
        <v>153</v>
      </c>
      <c r="D50" s="16">
        <v>148.69999999999999</v>
      </c>
      <c r="E50" s="9" t="s">
        <v>153</v>
      </c>
      <c r="F50" s="16">
        <v>7.2</v>
      </c>
      <c r="G50" s="9" t="s">
        <v>153</v>
      </c>
      <c r="H50" s="16">
        <v>13.5</v>
      </c>
      <c r="I50" s="9" t="s">
        <v>153</v>
      </c>
      <c r="J50" s="16">
        <v>337.6</v>
      </c>
      <c r="K50" s="9" t="s">
        <v>153</v>
      </c>
      <c r="L50" s="9"/>
      <c r="M50" s="9" t="s">
        <v>153</v>
      </c>
      <c r="N50" s="16">
        <v>99.7</v>
      </c>
      <c r="O50" s="9" t="s">
        <v>153</v>
      </c>
      <c r="P50" s="9"/>
      <c r="Q50" s="9" t="s">
        <v>153</v>
      </c>
      <c r="R50" s="20">
        <v>25</v>
      </c>
      <c r="S50" s="9" t="s">
        <v>153</v>
      </c>
      <c r="T50" s="16">
        <v>30.8</v>
      </c>
      <c r="U50" s="9" t="s">
        <v>153</v>
      </c>
      <c r="V50" s="20">
        <v>18</v>
      </c>
      <c r="W50" s="9" t="s">
        <v>153</v>
      </c>
    </row>
    <row r="51" spans="1:23" ht="11.25" customHeight="1">
      <c r="A51" s="6" t="s">
        <v>99</v>
      </c>
      <c r="B51" s="15">
        <v>20.399999999999999</v>
      </c>
      <c r="C51" s="8" t="s">
        <v>153</v>
      </c>
      <c r="D51" s="15">
        <v>191.5</v>
      </c>
      <c r="E51" s="8" t="s">
        <v>153</v>
      </c>
      <c r="F51" s="15">
        <v>7.4</v>
      </c>
      <c r="G51" s="8" t="s">
        <v>153</v>
      </c>
      <c r="H51" s="15">
        <v>18.8</v>
      </c>
      <c r="I51" s="8" t="s">
        <v>153</v>
      </c>
      <c r="J51" s="15">
        <v>381.9</v>
      </c>
      <c r="K51" s="8" t="s">
        <v>153</v>
      </c>
      <c r="L51" s="8"/>
      <c r="M51" s="8" t="s">
        <v>153</v>
      </c>
      <c r="N51" s="15">
        <v>117.6</v>
      </c>
      <c r="O51" s="8" t="s">
        <v>153</v>
      </c>
      <c r="P51" s="8"/>
      <c r="Q51" s="8" t="s">
        <v>153</v>
      </c>
      <c r="R51" s="15">
        <v>21.8</v>
      </c>
      <c r="S51" s="8" t="s">
        <v>153</v>
      </c>
      <c r="T51" s="15">
        <v>31.7</v>
      </c>
      <c r="U51" s="8" t="s">
        <v>153</v>
      </c>
      <c r="V51" s="15">
        <v>16.600000000000001</v>
      </c>
      <c r="W51" s="8" t="s">
        <v>153</v>
      </c>
    </row>
    <row r="52" spans="1:23" ht="11.25" customHeight="1">
      <c r="A52" s="6" t="s">
        <v>100</v>
      </c>
      <c r="B52" s="16">
        <v>22.7</v>
      </c>
      <c r="C52" s="9" t="s">
        <v>153</v>
      </c>
      <c r="D52" s="16">
        <v>211.9</v>
      </c>
      <c r="E52" s="9" t="s">
        <v>153</v>
      </c>
      <c r="F52" s="16">
        <v>8.5</v>
      </c>
      <c r="G52" s="9" t="s">
        <v>153</v>
      </c>
      <c r="H52" s="16">
        <v>24.8</v>
      </c>
      <c r="I52" s="9" t="s">
        <v>153</v>
      </c>
      <c r="J52" s="16">
        <v>412.2</v>
      </c>
      <c r="K52" s="9" t="s">
        <v>153</v>
      </c>
      <c r="L52" s="9"/>
      <c r="M52" s="9" t="s">
        <v>153</v>
      </c>
      <c r="N52" s="16">
        <v>133.30000000000001</v>
      </c>
      <c r="O52" s="9" t="s">
        <v>153</v>
      </c>
      <c r="P52" s="16">
        <v>1.7</v>
      </c>
      <c r="Q52" s="9" t="s">
        <v>159</v>
      </c>
      <c r="R52" s="16">
        <v>23.1</v>
      </c>
      <c r="S52" s="9" t="s">
        <v>153</v>
      </c>
      <c r="T52" s="16">
        <v>30.5</v>
      </c>
      <c r="U52" s="9" t="s">
        <v>153</v>
      </c>
      <c r="V52" s="16">
        <v>15.3</v>
      </c>
      <c r="W52" s="9" t="s">
        <v>155</v>
      </c>
    </row>
    <row r="53" spans="1:23" ht="11.25" customHeight="1">
      <c r="A53" s="6" t="s">
        <v>101</v>
      </c>
      <c r="B53" s="15">
        <v>18.2</v>
      </c>
      <c r="C53" s="8" t="s">
        <v>153</v>
      </c>
      <c r="D53" s="19">
        <v>193</v>
      </c>
      <c r="E53" s="8" t="s">
        <v>153</v>
      </c>
      <c r="F53" s="15">
        <v>9.6</v>
      </c>
      <c r="G53" s="8" t="s">
        <v>153</v>
      </c>
      <c r="H53" s="19">
        <v>19</v>
      </c>
      <c r="I53" s="8" t="s">
        <v>153</v>
      </c>
      <c r="J53" s="15">
        <v>471.9</v>
      </c>
      <c r="K53" s="8" t="s">
        <v>153</v>
      </c>
      <c r="L53" s="8"/>
      <c r="M53" s="8" t="s">
        <v>153</v>
      </c>
      <c r="N53" s="19">
        <v>143</v>
      </c>
      <c r="O53" s="8" t="s">
        <v>153</v>
      </c>
      <c r="P53" s="15">
        <v>2.2000000000000002</v>
      </c>
      <c r="Q53" s="8" t="s">
        <v>159</v>
      </c>
      <c r="R53" s="19">
        <v>19</v>
      </c>
      <c r="S53" s="8" t="s">
        <v>153</v>
      </c>
      <c r="T53" s="15">
        <v>33.700000000000003</v>
      </c>
      <c r="U53" s="8" t="s">
        <v>153</v>
      </c>
      <c r="V53" s="15">
        <v>24.8</v>
      </c>
      <c r="W53" s="8" t="s">
        <v>153</v>
      </c>
    </row>
    <row r="54" spans="1:23" ht="11.25" customHeight="1">
      <c r="A54" s="6" t="s">
        <v>102</v>
      </c>
      <c r="B54" s="16">
        <v>23.3</v>
      </c>
      <c r="C54" s="9" t="s">
        <v>153</v>
      </c>
      <c r="D54" s="16">
        <v>161.30000000000001</v>
      </c>
      <c r="E54" s="9" t="s">
        <v>153</v>
      </c>
      <c r="F54" s="16">
        <v>10.7</v>
      </c>
      <c r="G54" s="9" t="s">
        <v>153</v>
      </c>
      <c r="H54" s="16">
        <v>17.7</v>
      </c>
      <c r="I54" s="9" t="s">
        <v>153</v>
      </c>
      <c r="J54" s="16">
        <v>515.4</v>
      </c>
      <c r="K54" s="9" t="s">
        <v>153</v>
      </c>
      <c r="L54" s="9"/>
      <c r="M54" s="9" t="s">
        <v>153</v>
      </c>
      <c r="N54" s="16">
        <v>121.5</v>
      </c>
      <c r="O54" s="9" t="s">
        <v>153</v>
      </c>
      <c r="P54" s="9"/>
      <c r="Q54" s="9" t="s">
        <v>159</v>
      </c>
      <c r="R54" s="16">
        <v>15.5</v>
      </c>
      <c r="S54" s="9" t="s">
        <v>153</v>
      </c>
      <c r="T54" s="16">
        <v>31.6</v>
      </c>
      <c r="U54" s="9" t="s">
        <v>153</v>
      </c>
      <c r="V54" s="20">
        <v>15</v>
      </c>
      <c r="W54" s="9" t="s">
        <v>153</v>
      </c>
    </row>
    <row r="55" spans="1:23" ht="11.25" customHeight="1">
      <c r="A55" s="6" t="s">
        <v>103</v>
      </c>
      <c r="B55" s="15">
        <v>22.7</v>
      </c>
      <c r="C55" s="8" t="s">
        <v>153</v>
      </c>
      <c r="D55" s="15">
        <v>183.4</v>
      </c>
      <c r="E55" s="8" t="s">
        <v>153</v>
      </c>
      <c r="F55" s="15">
        <v>11.6</v>
      </c>
      <c r="G55" s="8" t="s">
        <v>153</v>
      </c>
      <c r="H55" s="15">
        <v>24.2</v>
      </c>
      <c r="I55" s="8" t="s">
        <v>153</v>
      </c>
      <c r="J55" s="15">
        <v>588.4</v>
      </c>
      <c r="K55" s="8" t="s">
        <v>153</v>
      </c>
      <c r="L55" s="8"/>
      <c r="M55" s="8" t="s">
        <v>153</v>
      </c>
      <c r="N55" s="15">
        <v>127.6</v>
      </c>
      <c r="O55" s="8" t="s">
        <v>153</v>
      </c>
      <c r="P55" s="15">
        <v>3.8</v>
      </c>
      <c r="Q55" s="8" t="s">
        <v>159</v>
      </c>
      <c r="R55" s="15">
        <v>19.2</v>
      </c>
      <c r="S55" s="8" t="s">
        <v>153</v>
      </c>
      <c r="T55" s="15">
        <v>33.9</v>
      </c>
      <c r="U55" s="8" t="s">
        <v>153</v>
      </c>
      <c r="V55" s="19">
        <v>17</v>
      </c>
      <c r="W55" s="8" t="s">
        <v>153</v>
      </c>
    </row>
    <row r="56" spans="1:23" ht="11.25" customHeight="1">
      <c r="A56" s="6" t="s">
        <v>104</v>
      </c>
      <c r="B56" s="16">
        <v>23.9</v>
      </c>
      <c r="C56" s="9" t="s">
        <v>153</v>
      </c>
      <c r="D56" s="20">
        <v>257</v>
      </c>
      <c r="E56" s="9" t="s">
        <v>153</v>
      </c>
      <c r="F56" s="16">
        <v>16.5</v>
      </c>
      <c r="G56" s="9" t="s">
        <v>153</v>
      </c>
      <c r="H56" s="16">
        <v>37.1</v>
      </c>
      <c r="I56" s="9" t="s">
        <v>155</v>
      </c>
      <c r="J56" s="16">
        <v>728.4</v>
      </c>
      <c r="K56" s="9" t="s">
        <v>153</v>
      </c>
      <c r="L56" s="9"/>
      <c r="M56" s="9" t="s">
        <v>153</v>
      </c>
      <c r="N56" s="16">
        <v>159.69999999999999</v>
      </c>
      <c r="O56" s="9" t="s">
        <v>153</v>
      </c>
      <c r="P56" s="16">
        <v>4.2</v>
      </c>
      <c r="Q56" s="9" t="s">
        <v>159</v>
      </c>
      <c r="R56" s="16">
        <v>28.5</v>
      </c>
      <c r="S56" s="9" t="s">
        <v>153</v>
      </c>
      <c r="T56" s="16">
        <v>42.4</v>
      </c>
      <c r="U56" s="9" t="s">
        <v>153</v>
      </c>
      <c r="V56" s="16">
        <v>22.2</v>
      </c>
      <c r="W56" s="9" t="s">
        <v>153</v>
      </c>
    </row>
    <row r="57" spans="1:23" ht="11.25" customHeight="1">
      <c r="A57" s="6" t="s">
        <v>105</v>
      </c>
      <c r="B57" s="15">
        <v>21.9</v>
      </c>
      <c r="C57" s="8" t="s">
        <v>153</v>
      </c>
      <c r="D57" s="15">
        <v>249.5</v>
      </c>
      <c r="E57" s="8" t="s">
        <v>153</v>
      </c>
      <c r="F57" s="15">
        <v>18.2</v>
      </c>
      <c r="G57" s="8" t="s">
        <v>153</v>
      </c>
      <c r="H57" s="15">
        <v>30.7</v>
      </c>
      <c r="I57" s="8" t="s">
        <v>153</v>
      </c>
      <c r="J57" s="15">
        <v>740.9</v>
      </c>
      <c r="K57" s="8" t="s">
        <v>153</v>
      </c>
      <c r="L57" s="8"/>
      <c r="M57" s="8" t="s">
        <v>153</v>
      </c>
      <c r="N57" s="15">
        <v>149.1</v>
      </c>
      <c r="O57" s="8" t="s">
        <v>153</v>
      </c>
      <c r="P57" s="15">
        <v>6.2</v>
      </c>
      <c r="Q57" s="8" t="s">
        <v>153</v>
      </c>
      <c r="R57" s="15">
        <v>31.1</v>
      </c>
      <c r="S57" s="8" t="s">
        <v>153</v>
      </c>
      <c r="T57" s="15">
        <v>37.6</v>
      </c>
      <c r="U57" s="8" t="s">
        <v>153</v>
      </c>
      <c r="V57" s="19">
        <v>28</v>
      </c>
      <c r="W57" s="8" t="s">
        <v>153</v>
      </c>
    </row>
    <row r="58" spans="1:23" ht="11.25" customHeight="1">
      <c r="A58" s="6" t="s">
        <v>106</v>
      </c>
      <c r="B58" s="16">
        <v>15.9</v>
      </c>
      <c r="C58" s="9" t="s">
        <v>153</v>
      </c>
      <c r="D58" s="16">
        <v>198.3</v>
      </c>
      <c r="E58" s="9" t="s">
        <v>153</v>
      </c>
      <c r="F58" s="16">
        <v>15.9</v>
      </c>
      <c r="G58" s="9" t="s">
        <v>153</v>
      </c>
      <c r="H58" s="16">
        <v>24.4</v>
      </c>
      <c r="I58" s="9" t="s">
        <v>153</v>
      </c>
      <c r="J58" s="16">
        <v>686.1</v>
      </c>
      <c r="K58" s="9" t="s">
        <v>153</v>
      </c>
      <c r="L58" s="9"/>
      <c r="M58" s="9" t="s">
        <v>153</v>
      </c>
      <c r="N58" s="16">
        <v>145.19999999999999</v>
      </c>
      <c r="O58" s="9" t="s">
        <v>153</v>
      </c>
      <c r="P58" s="16">
        <v>6.7</v>
      </c>
      <c r="Q58" s="9" t="s">
        <v>153</v>
      </c>
      <c r="R58" s="16">
        <v>25.8</v>
      </c>
      <c r="S58" s="9" t="s">
        <v>153</v>
      </c>
      <c r="T58" s="16">
        <v>35.9</v>
      </c>
      <c r="U58" s="9" t="s">
        <v>153</v>
      </c>
      <c r="V58" s="16">
        <v>17.7</v>
      </c>
      <c r="W58" s="9" t="s">
        <v>153</v>
      </c>
    </row>
    <row r="59" spans="1:23" ht="11.25" customHeight="1">
      <c r="A59" s="6" t="s">
        <v>107</v>
      </c>
      <c r="B59" s="15">
        <v>22.8</v>
      </c>
      <c r="C59" s="8" t="s">
        <v>153</v>
      </c>
      <c r="D59" s="15">
        <v>194.1</v>
      </c>
      <c r="E59" s="8" t="s">
        <v>153</v>
      </c>
      <c r="F59" s="19">
        <v>12</v>
      </c>
      <c r="G59" s="8" t="s">
        <v>153</v>
      </c>
      <c r="H59" s="15">
        <v>31.1</v>
      </c>
      <c r="I59" s="8" t="s">
        <v>153</v>
      </c>
      <c r="J59" s="15">
        <v>671.8</v>
      </c>
      <c r="K59" s="8" t="s">
        <v>153</v>
      </c>
      <c r="L59" s="8"/>
      <c r="M59" s="8" t="s">
        <v>153</v>
      </c>
      <c r="N59" s="15">
        <v>156.30000000000001</v>
      </c>
      <c r="O59" s="8" t="s">
        <v>153</v>
      </c>
      <c r="P59" s="15">
        <v>5.7</v>
      </c>
      <c r="Q59" s="8" t="s">
        <v>153</v>
      </c>
      <c r="R59" s="15">
        <v>23.6</v>
      </c>
      <c r="S59" s="8" t="s">
        <v>153</v>
      </c>
      <c r="T59" s="15">
        <v>34.299999999999997</v>
      </c>
      <c r="U59" s="8" t="s">
        <v>153</v>
      </c>
      <c r="V59" s="19">
        <v>20</v>
      </c>
      <c r="W59" s="8" t="s">
        <v>153</v>
      </c>
    </row>
    <row r="60" spans="1:23" ht="11.25" customHeight="1">
      <c r="A60" s="6" t="s">
        <v>108</v>
      </c>
      <c r="B60" s="16">
        <v>22.4</v>
      </c>
      <c r="C60" s="9" t="s">
        <v>153</v>
      </c>
      <c r="D60" s="16">
        <v>236.4</v>
      </c>
      <c r="E60" s="9" t="s">
        <v>155</v>
      </c>
      <c r="F60" s="16">
        <v>11.2</v>
      </c>
      <c r="G60" s="9" t="s">
        <v>153</v>
      </c>
      <c r="H60" s="16">
        <v>42.8</v>
      </c>
      <c r="I60" s="9" t="s">
        <v>153</v>
      </c>
      <c r="J60" s="16">
        <v>693.5</v>
      </c>
      <c r="K60" s="9" t="s">
        <v>153</v>
      </c>
      <c r="L60" s="9"/>
      <c r="M60" s="9" t="s">
        <v>153</v>
      </c>
      <c r="N60" s="16">
        <v>182.1</v>
      </c>
      <c r="O60" s="9" t="s">
        <v>153</v>
      </c>
      <c r="P60" s="16">
        <v>7.5</v>
      </c>
      <c r="Q60" s="9" t="s">
        <v>153</v>
      </c>
      <c r="R60" s="16">
        <v>25.1</v>
      </c>
      <c r="S60" s="9" t="s">
        <v>153</v>
      </c>
      <c r="T60" s="16">
        <v>41.4</v>
      </c>
      <c r="U60" s="9" t="s">
        <v>153</v>
      </c>
      <c r="V60" s="16">
        <v>25.7</v>
      </c>
      <c r="W60" s="9" t="s">
        <v>153</v>
      </c>
    </row>
    <row r="61" spans="1:23" ht="11.25" customHeight="1">
      <c r="A61" s="6" t="s">
        <v>109</v>
      </c>
      <c r="B61" s="15">
        <v>22.5</v>
      </c>
      <c r="C61" s="8" t="s">
        <v>153</v>
      </c>
      <c r="D61" s="15">
        <v>176.1</v>
      </c>
      <c r="E61" s="8" t="s">
        <v>153</v>
      </c>
      <c r="F61" s="15">
        <v>11.4</v>
      </c>
      <c r="G61" s="8" t="s">
        <v>153</v>
      </c>
      <c r="H61" s="15">
        <v>32.299999999999997</v>
      </c>
      <c r="I61" s="8" t="s">
        <v>153</v>
      </c>
      <c r="J61" s="15">
        <v>703.9</v>
      </c>
      <c r="K61" s="8" t="s">
        <v>153</v>
      </c>
      <c r="L61" s="8"/>
      <c r="M61" s="8" t="s">
        <v>153</v>
      </c>
      <c r="N61" s="15">
        <v>159.5</v>
      </c>
      <c r="O61" s="8" t="s">
        <v>153</v>
      </c>
      <c r="P61" s="15">
        <v>6.9</v>
      </c>
      <c r="Q61" s="8" t="s">
        <v>153</v>
      </c>
      <c r="R61" s="15">
        <v>24.8</v>
      </c>
      <c r="S61" s="8" t="s">
        <v>153</v>
      </c>
      <c r="T61" s="15">
        <v>36.5</v>
      </c>
      <c r="U61" s="8" t="s">
        <v>153</v>
      </c>
      <c r="V61" s="15">
        <v>21.4</v>
      </c>
      <c r="W61" s="8" t="s">
        <v>153</v>
      </c>
    </row>
    <row r="62" spans="1:23" ht="11.25" customHeight="1">
      <c r="A62" s="6" t="s">
        <v>110</v>
      </c>
      <c r="B62" s="20">
        <v>21</v>
      </c>
      <c r="C62" s="9" t="s">
        <v>153</v>
      </c>
      <c r="D62" s="20">
        <v>159</v>
      </c>
      <c r="E62" s="9" t="s">
        <v>153</v>
      </c>
      <c r="F62" s="20">
        <v>11</v>
      </c>
      <c r="G62" s="9" t="s">
        <v>153</v>
      </c>
      <c r="H62" s="16">
        <v>28.8</v>
      </c>
      <c r="I62" s="9" t="s">
        <v>153</v>
      </c>
      <c r="J62" s="16">
        <v>640.20000000000005</v>
      </c>
      <c r="K62" s="9" t="s">
        <v>153</v>
      </c>
      <c r="L62" s="9"/>
      <c r="M62" s="9" t="s">
        <v>153</v>
      </c>
      <c r="N62" s="16">
        <v>129.1</v>
      </c>
      <c r="O62" s="9" t="s">
        <v>153</v>
      </c>
      <c r="P62" s="16">
        <v>3.4</v>
      </c>
      <c r="Q62" s="9" t="s">
        <v>159</v>
      </c>
      <c r="R62" s="16">
        <v>21.3</v>
      </c>
      <c r="S62" s="9" t="s">
        <v>153</v>
      </c>
      <c r="T62" s="20">
        <v>33</v>
      </c>
      <c r="U62" s="9" t="s">
        <v>153</v>
      </c>
      <c r="V62" s="16">
        <v>15.2</v>
      </c>
      <c r="W62" s="9" t="s">
        <v>153</v>
      </c>
    </row>
    <row r="63" spans="1:23" ht="11.25" customHeight="1">
      <c r="A63" s="6" t="s">
        <v>111</v>
      </c>
      <c r="B63" s="15">
        <v>17.100000000000001</v>
      </c>
      <c r="C63" s="8" t="s">
        <v>153</v>
      </c>
      <c r="D63" s="15">
        <v>152.6</v>
      </c>
      <c r="E63" s="8" t="s">
        <v>153</v>
      </c>
      <c r="F63" s="15">
        <v>10.9</v>
      </c>
      <c r="G63" s="8" t="s">
        <v>153</v>
      </c>
      <c r="H63" s="15">
        <v>38.4</v>
      </c>
      <c r="I63" s="8" t="s">
        <v>153</v>
      </c>
      <c r="J63" s="15">
        <v>620.79999999999995</v>
      </c>
      <c r="K63" s="8" t="s">
        <v>153</v>
      </c>
      <c r="L63" s="8"/>
      <c r="M63" s="8" t="s">
        <v>153</v>
      </c>
      <c r="N63" s="15">
        <v>170.6</v>
      </c>
      <c r="O63" s="8" t="s">
        <v>153</v>
      </c>
      <c r="P63" s="19">
        <v>4</v>
      </c>
      <c r="Q63" s="8" t="s">
        <v>159</v>
      </c>
      <c r="R63" s="15">
        <v>20.100000000000001</v>
      </c>
      <c r="S63" s="8" t="s">
        <v>153</v>
      </c>
      <c r="T63" s="15">
        <v>39.299999999999997</v>
      </c>
      <c r="U63" s="8" t="s">
        <v>153</v>
      </c>
      <c r="V63" s="15">
        <v>19.899999999999999</v>
      </c>
      <c r="W63" s="8" t="s">
        <v>153</v>
      </c>
    </row>
    <row r="64" spans="1:23" ht="11.25" customHeight="1">
      <c r="A64" s="6" t="s">
        <v>112</v>
      </c>
      <c r="B64" s="16">
        <v>21.1</v>
      </c>
      <c r="C64" s="9" t="s">
        <v>155</v>
      </c>
      <c r="D64" s="16">
        <v>215.3</v>
      </c>
      <c r="E64" s="9" t="s">
        <v>155</v>
      </c>
      <c r="F64" s="16">
        <v>10.8</v>
      </c>
      <c r="G64" s="9" t="s">
        <v>155</v>
      </c>
      <c r="H64" s="16">
        <v>43.9</v>
      </c>
      <c r="I64" s="9" t="s">
        <v>155</v>
      </c>
      <c r="J64" s="16">
        <v>674.8</v>
      </c>
      <c r="K64" s="9" t="s">
        <v>155</v>
      </c>
      <c r="L64" s="9"/>
      <c r="M64" s="9" t="s">
        <v>153</v>
      </c>
      <c r="N64" s="16">
        <v>161.4</v>
      </c>
      <c r="O64" s="9" t="s">
        <v>155</v>
      </c>
      <c r="P64" s="16">
        <v>5.7</v>
      </c>
      <c r="Q64" s="9" t="s">
        <v>155</v>
      </c>
      <c r="R64" s="20">
        <v>25</v>
      </c>
      <c r="S64" s="9" t="s">
        <v>155</v>
      </c>
      <c r="T64" s="16">
        <v>50.4</v>
      </c>
      <c r="U64" s="9" t="s">
        <v>155</v>
      </c>
      <c r="V64" s="16">
        <v>18.3</v>
      </c>
      <c r="W64" s="9" t="s">
        <v>155</v>
      </c>
    </row>
    <row r="65" spans="1:23" ht="11.25" customHeight="1">
      <c r="A65" s="6" t="s">
        <v>113</v>
      </c>
      <c r="B65" s="15">
        <v>18.600000000000001</v>
      </c>
      <c r="C65" s="8" t="s">
        <v>153</v>
      </c>
      <c r="D65" s="15">
        <v>175.8</v>
      </c>
      <c r="E65" s="8" t="s">
        <v>153</v>
      </c>
      <c r="F65" s="15">
        <v>10.1</v>
      </c>
      <c r="G65" s="8" t="s">
        <v>153</v>
      </c>
      <c r="H65" s="19">
        <v>35</v>
      </c>
      <c r="I65" s="8" t="s">
        <v>153</v>
      </c>
      <c r="J65" s="15">
        <v>676.2</v>
      </c>
      <c r="K65" s="8" t="s">
        <v>153</v>
      </c>
      <c r="L65" s="8"/>
      <c r="M65" s="8" t="s">
        <v>153</v>
      </c>
      <c r="N65" s="15">
        <v>135.1</v>
      </c>
      <c r="O65" s="8" t="s">
        <v>153</v>
      </c>
      <c r="P65" s="19">
        <v>6</v>
      </c>
      <c r="Q65" s="8" t="s">
        <v>153</v>
      </c>
      <c r="R65" s="19">
        <v>16</v>
      </c>
      <c r="S65" s="8" t="s">
        <v>153</v>
      </c>
      <c r="T65" s="15">
        <v>47.4</v>
      </c>
      <c r="U65" s="8" t="s">
        <v>153</v>
      </c>
      <c r="V65" s="15">
        <v>20.5</v>
      </c>
      <c r="W65" s="8" t="s">
        <v>153</v>
      </c>
    </row>
    <row r="66" spans="1:23" ht="11.25" customHeight="1">
      <c r="A66" s="6" t="s">
        <v>114</v>
      </c>
      <c r="B66" s="20">
        <v>26</v>
      </c>
      <c r="C66" s="9" t="s">
        <v>153</v>
      </c>
      <c r="D66" s="16">
        <v>160.5</v>
      </c>
      <c r="E66" s="9" t="s">
        <v>153</v>
      </c>
      <c r="F66" s="16">
        <v>8.8000000000000007</v>
      </c>
      <c r="G66" s="9" t="s">
        <v>153</v>
      </c>
      <c r="H66" s="16">
        <v>32.5</v>
      </c>
      <c r="I66" s="9" t="s">
        <v>153</v>
      </c>
      <c r="J66" s="16">
        <v>712.7</v>
      </c>
      <c r="K66" s="9" t="s">
        <v>153</v>
      </c>
      <c r="L66" s="9"/>
      <c r="M66" s="9" t="s">
        <v>153</v>
      </c>
      <c r="N66" s="16">
        <v>120.7</v>
      </c>
      <c r="O66" s="9" t="s">
        <v>153</v>
      </c>
      <c r="P66" s="16">
        <v>6.9</v>
      </c>
      <c r="Q66" s="9" t="s">
        <v>153</v>
      </c>
      <c r="R66" s="16">
        <v>17.8</v>
      </c>
      <c r="S66" s="9" t="s">
        <v>153</v>
      </c>
      <c r="T66" s="16">
        <v>48.2</v>
      </c>
      <c r="U66" s="9" t="s">
        <v>153</v>
      </c>
      <c r="V66" s="16">
        <v>16.600000000000001</v>
      </c>
      <c r="W66" s="9" t="s">
        <v>153</v>
      </c>
    </row>
    <row r="67" spans="1:23" ht="11.25" customHeight="1">
      <c r="A67" s="6" t="s">
        <v>115</v>
      </c>
      <c r="B67" s="15">
        <v>20.3</v>
      </c>
      <c r="C67" s="8" t="s">
        <v>153</v>
      </c>
      <c r="D67" s="15">
        <v>154.1</v>
      </c>
      <c r="E67" s="8" t="s">
        <v>153</v>
      </c>
      <c r="F67" s="15">
        <v>7.3</v>
      </c>
      <c r="G67" s="8" t="s">
        <v>153</v>
      </c>
      <c r="H67" s="15">
        <v>37.9</v>
      </c>
      <c r="I67" s="8" t="s">
        <v>153</v>
      </c>
      <c r="J67" s="19">
        <v>700</v>
      </c>
      <c r="K67" s="8" t="s">
        <v>153</v>
      </c>
      <c r="L67" s="8"/>
      <c r="M67" s="8" t="s">
        <v>153</v>
      </c>
      <c r="N67" s="15">
        <v>148.19999999999999</v>
      </c>
      <c r="O67" s="8" t="s">
        <v>153</v>
      </c>
      <c r="P67" s="15">
        <v>5.6</v>
      </c>
      <c r="Q67" s="8" t="s">
        <v>153</v>
      </c>
      <c r="R67" s="19">
        <v>21</v>
      </c>
      <c r="S67" s="8" t="s">
        <v>153</v>
      </c>
      <c r="T67" s="15">
        <v>49.2</v>
      </c>
      <c r="U67" s="8" t="s">
        <v>153</v>
      </c>
      <c r="V67" s="15">
        <v>17.100000000000001</v>
      </c>
      <c r="W67" s="8" t="s">
        <v>153</v>
      </c>
    </row>
    <row r="68" spans="1:23" ht="11.25" customHeight="1">
      <c r="A68" s="6" t="s">
        <v>116</v>
      </c>
      <c r="B68" s="16">
        <v>27.2</v>
      </c>
      <c r="C68" s="9" t="s">
        <v>153</v>
      </c>
      <c r="D68" s="16">
        <v>198.1</v>
      </c>
      <c r="E68" s="9" t="s">
        <v>155</v>
      </c>
      <c r="F68" s="16">
        <v>8.6</v>
      </c>
      <c r="G68" s="9" t="s">
        <v>153</v>
      </c>
      <c r="H68" s="16">
        <v>48.5</v>
      </c>
      <c r="I68" s="9" t="s">
        <v>153</v>
      </c>
      <c r="J68" s="16">
        <v>814.9</v>
      </c>
      <c r="K68" s="9" t="s">
        <v>153</v>
      </c>
      <c r="L68" s="16">
        <v>111.7</v>
      </c>
      <c r="M68" s="9" t="s">
        <v>153</v>
      </c>
      <c r="N68" s="16">
        <v>204.9</v>
      </c>
      <c r="O68" s="9" t="s">
        <v>153</v>
      </c>
      <c r="P68" s="16">
        <v>6.3</v>
      </c>
      <c r="Q68" s="9" t="s">
        <v>153</v>
      </c>
      <c r="R68" s="16">
        <v>20.399999999999999</v>
      </c>
      <c r="S68" s="9" t="s">
        <v>153</v>
      </c>
      <c r="T68" s="16">
        <v>58.3</v>
      </c>
      <c r="U68" s="9" t="s">
        <v>153</v>
      </c>
      <c r="V68" s="16">
        <v>18.8</v>
      </c>
      <c r="W68" s="9" t="s">
        <v>153</v>
      </c>
    </row>
    <row r="69" spans="1:23" ht="11.25" customHeight="1">
      <c r="A69" s="6" t="s">
        <v>117</v>
      </c>
      <c r="B69" s="15">
        <v>27.4</v>
      </c>
      <c r="C69" s="8" t="s">
        <v>153</v>
      </c>
      <c r="D69" s="15">
        <v>151.69999999999999</v>
      </c>
      <c r="E69" s="8" t="s">
        <v>153</v>
      </c>
      <c r="F69" s="15">
        <v>11.8</v>
      </c>
      <c r="G69" s="8" t="s">
        <v>153</v>
      </c>
      <c r="H69" s="15">
        <v>46.9</v>
      </c>
      <c r="I69" s="8" t="s">
        <v>153</v>
      </c>
      <c r="J69" s="15">
        <v>780.6</v>
      </c>
      <c r="K69" s="8" t="s">
        <v>153</v>
      </c>
      <c r="L69" s="15">
        <v>88.3</v>
      </c>
      <c r="M69" s="8" t="s">
        <v>153</v>
      </c>
      <c r="N69" s="15">
        <v>186.8</v>
      </c>
      <c r="O69" s="8" t="s">
        <v>153</v>
      </c>
      <c r="P69" s="15">
        <v>6.6</v>
      </c>
      <c r="Q69" s="8" t="s">
        <v>153</v>
      </c>
      <c r="R69" s="15">
        <v>19.399999999999999</v>
      </c>
      <c r="S69" s="8" t="s">
        <v>153</v>
      </c>
      <c r="T69" s="19">
        <v>51</v>
      </c>
      <c r="U69" s="8" t="s">
        <v>153</v>
      </c>
      <c r="V69" s="15">
        <v>19.3</v>
      </c>
      <c r="W69" s="8" t="s">
        <v>153</v>
      </c>
    </row>
    <row r="70" spans="1:23" ht="11.25" customHeight="1">
      <c r="A70" s="6" t="s">
        <v>118</v>
      </c>
      <c r="B70" s="16">
        <v>23.3</v>
      </c>
      <c r="C70" s="9" t="s">
        <v>153</v>
      </c>
      <c r="D70" s="16">
        <v>153.4</v>
      </c>
      <c r="E70" s="9" t="s">
        <v>153</v>
      </c>
      <c r="F70" s="16">
        <v>11.5</v>
      </c>
      <c r="G70" s="9" t="s">
        <v>153</v>
      </c>
      <c r="H70" s="16">
        <v>43.2</v>
      </c>
      <c r="I70" s="9" t="s">
        <v>153</v>
      </c>
      <c r="J70" s="20">
        <v>752</v>
      </c>
      <c r="K70" s="9" t="s">
        <v>153</v>
      </c>
      <c r="L70" s="16">
        <v>102.6</v>
      </c>
      <c r="M70" s="9" t="s">
        <v>153</v>
      </c>
      <c r="N70" s="20">
        <v>131</v>
      </c>
      <c r="O70" s="9" t="s">
        <v>153</v>
      </c>
      <c r="P70" s="16">
        <v>6.2</v>
      </c>
      <c r="Q70" s="9" t="s">
        <v>153</v>
      </c>
      <c r="R70" s="16">
        <v>17.7</v>
      </c>
      <c r="S70" s="9" t="s">
        <v>153</v>
      </c>
      <c r="T70" s="16">
        <v>48.1</v>
      </c>
      <c r="U70" s="9" t="s">
        <v>153</v>
      </c>
      <c r="V70" s="16">
        <v>15.3</v>
      </c>
      <c r="W70" s="9" t="s">
        <v>153</v>
      </c>
    </row>
    <row r="71" spans="1:23" ht="11.25" customHeight="1">
      <c r="A71" s="6" t="s">
        <v>119</v>
      </c>
      <c r="B71" s="15">
        <v>21.3</v>
      </c>
      <c r="C71" s="8" t="s">
        <v>153</v>
      </c>
      <c r="D71" s="15">
        <v>162.6</v>
      </c>
      <c r="E71" s="8" t="s">
        <v>153</v>
      </c>
      <c r="F71" s="15">
        <v>9.3000000000000007</v>
      </c>
      <c r="G71" s="8" t="s">
        <v>153</v>
      </c>
      <c r="H71" s="15">
        <v>42.2</v>
      </c>
      <c r="I71" s="8" t="s">
        <v>153</v>
      </c>
      <c r="J71" s="15">
        <v>718.4</v>
      </c>
      <c r="K71" s="8" t="s">
        <v>153</v>
      </c>
      <c r="L71" s="15">
        <v>126.8</v>
      </c>
      <c r="M71" s="8" t="s">
        <v>153</v>
      </c>
      <c r="N71" s="15">
        <v>164.2</v>
      </c>
      <c r="O71" s="8" t="s">
        <v>153</v>
      </c>
      <c r="P71" s="15">
        <v>7.7</v>
      </c>
      <c r="Q71" s="8" t="s">
        <v>153</v>
      </c>
      <c r="R71" s="15">
        <v>23.5</v>
      </c>
      <c r="S71" s="8" t="s">
        <v>153</v>
      </c>
      <c r="T71" s="15">
        <v>51.3</v>
      </c>
      <c r="U71" s="8" t="s">
        <v>153</v>
      </c>
      <c r="V71" s="15">
        <v>16.2</v>
      </c>
      <c r="W71" s="8" t="s">
        <v>153</v>
      </c>
    </row>
    <row r="72" spans="1:23" ht="11.25" customHeight="1">
      <c r="A72" s="6" t="s">
        <v>120</v>
      </c>
      <c r="B72" s="16">
        <v>27.3</v>
      </c>
      <c r="C72" s="9" t="s">
        <v>153</v>
      </c>
      <c r="D72" s="16">
        <v>184.1</v>
      </c>
      <c r="E72" s="9" t="s">
        <v>153</v>
      </c>
      <c r="F72" s="16">
        <v>10.1</v>
      </c>
      <c r="G72" s="9" t="s">
        <v>153</v>
      </c>
      <c r="H72" s="16">
        <v>50.6</v>
      </c>
      <c r="I72" s="9" t="s">
        <v>153</v>
      </c>
      <c r="J72" s="16">
        <v>635.6</v>
      </c>
      <c r="K72" s="9" t="s">
        <v>153</v>
      </c>
      <c r="L72" s="16">
        <v>188.1</v>
      </c>
      <c r="M72" s="9" t="s">
        <v>155</v>
      </c>
      <c r="N72" s="16">
        <v>201.4</v>
      </c>
      <c r="O72" s="9" t="s">
        <v>153</v>
      </c>
      <c r="P72" s="16">
        <v>7.3</v>
      </c>
      <c r="Q72" s="9" t="s">
        <v>155</v>
      </c>
      <c r="R72" s="16">
        <v>31.9</v>
      </c>
      <c r="S72" s="9" t="s">
        <v>153</v>
      </c>
      <c r="T72" s="16">
        <v>63.6</v>
      </c>
      <c r="U72" s="9" t="s">
        <v>153</v>
      </c>
      <c r="V72" s="16">
        <v>20.100000000000001</v>
      </c>
      <c r="W72" s="9" t="s">
        <v>153</v>
      </c>
    </row>
    <row r="73" spans="1:23" ht="11.25" customHeight="1">
      <c r="A73" s="6" t="s">
        <v>121</v>
      </c>
      <c r="B73" s="15">
        <v>22.5</v>
      </c>
      <c r="C73" s="8" t="s">
        <v>153</v>
      </c>
      <c r="D73" s="15">
        <v>146.19999999999999</v>
      </c>
      <c r="E73" s="8" t="s">
        <v>153</v>
      </c>
      <c r="F73" s="15">
        <v>10.4</v>
      </c>
      <c r="G73" s="8" t="s">
        <v>153</v>
      </c>
      <c r="H73" s="15">
        <v>42.1</v>
      </c>
      <c r="I73" s="8" t="s">
        <v>153</v>
      </c>
      <c r="J73" s="15">
        <v>730.2</v>
      </c>
      <c r="K73" s="8" t="s">
        <v>153</v>
      </c>
      <c r="L73" s="15">
        <v>176.1</v>
      </c>
      <c r="M73" s="8" t="s">
        <v>153</v>
      </c>
      <c r="N73" s="15">
        <v>193.4</v>
      </c>
      <c r="O73" s="8" t="s">
        <v>153</v>
      </c>
      <c r="P73" s="15">
        <v>8.1999999999999993</v>
      </c>
      <c r="Q73" s="8" t="s">
        <v>153</v>
      </c>
      <c r="R73" s="15">
        <v>19.8</v>
      </c>
      <c r="S73" s="8" t="s">
        <v>153</v>
      </c>
      <c r="T73" s="15">
        <v>55.7</v>
      </c>
      <c r="U73" s="8" t="s">
        <v>153</v>
      </c>
      <c r="V73" s="15">
        <v>22.8</v>
      </c>
      <c r="W73" s="8" t="s">
        <v>153</v>
      </c>
    </row>
    <row r="74" spans="1:23" ht="11.25" customHeight="1">
      <c r="A74" s="6" t="s">
        <v>122</v>
      </c>
      <c r="B74" s="16">
        <v>27.4</v>
      </c>
      <c r="C74" s="9" t="s">
        <v>153</v>
      </c>
      <c r="D74" s="20">
        <v>141</v>
      </c>
      <c r="E74" s="9" t="s">
        <v>153</v>
      </c>
      <c r="F74" s="16">
        <v>8.8000000000000007</v>
      </c>
      <c r="G74" s="9" t="s">
        <v>153</v>
      </c>
      <c r="H74" s="16">
        <v>31.6</v>
      </c>
      <c r="I74" s="9" t="s">
        <v>153</v>
      </c>
      <c r="J74" s="16">
        <v>705.2</v>
      </c>
      <c r="K74" s="9" t="s">
        <v>153</v>
      </c>
      <c r="L74" s="16">
        <v>153.30000000000001</v>
      </c>
      <c r="M74" s="9" t="s">
        <v>153</v>
      </c>
      <c r="N74" s="16">
        <v>166.5</v>
      </c>
      <c r="O74" s="9" t="s">
        <v>153</v>
      </c>
      <c r="P74" s="20">
        <v>5</v>
      </c>
      <c r="Q74" s="9" t="s">
        <v>153</v>
      </c>
      <c r="R74" s="16">
        <v>19.5</v>
      </c>
      <c r="S74" s="9" t="s">
        <v>153</v>
      </c>
      <c r="T74" s="16">
        <v>38.1</v>
      </c>
      <c r="U74" s="9" t="s">
        <v>153</v>
      </c>
      <c r="V74" s="16">
        <v>15.2</v>
      </c>
      <c r="W74" s="9" t="s">
        <v>153</v>
      </c>
    </row>
    <row r="75" spans="1:23" ht="11.25" customHeight="1">
      <c r="A75" s="6" t="s">
        <v>123</v>
      </c>
      <c r="B75" s="15">
        <v>23.9</v>
      </c>
      <c r="C75" s="8" t="s">
        <v>153</v>
      </c>
      <c r="D75" s="15">
        <v>128.30000000000001</v>
      </c>
      <c r="E75" s="8" t="s">
        <v>153</v>
      </c>
      <c r="F75" s="15">
        <v>8.5</v>
      </c>
      <c r="G75" s="8" t="s">
        <v>153</v>
      </c>
      <c r="H75" s="15">
        <v>32.700000000000003</v>
      </c>
      <c r="I75" s="8" t="s">
        <v>153</v>
      </c>
      <c r="J75" s="15">
        <v>691.9</v>
      </c>
      <c r="K75" s="8" t="s">
        <v>153</v>
      </c>
      <c r="L75" s="15">
        <v>167.2</v>
      </c>
      <c r="M75" s="8" t="s">
        <v>153</v>
      </c>
      <c r="N75" s="19">
        <v>179</v>
      </c>
      <c r="O75" s="8" t="s">
        <v>153</v>
      </c>
      <c r="P75" s="15">
        <v>6.2</v>
      </c>
      <c r="Q75" s="8" t="s">
        <v>153</v>
      </c>
      <c r="R75" s="15">
        <v>18.7</v>
      </c>
      <c r="S75" s="8" t="s">
        <v>153</v>
      </c>
      <c r="T75" s="15">
        <v>48.2</v>
      </c>
      <c r="U75" s="8" t="s">
        <v>153</v>
      </c>
      <c r="V75" s="15">
        <v>14.6</v>
      </c>
      <c r="W75" s="8" t="s">
        <v>153</v>
      </c>
    </row>
    <row r="76" spans="1:23" ht="11.25" customHeight="1">
      <c r="A76" s="6" t="s">
        <v>124</v>
      </c>
      <c r="B76" s="16">
        <v>24.6</v>
      </c>
      <c r="C76" s="9" t="s">
        <v>153</v>
      </c>
      <c r="D76" s="20">
        <v>152</v>
      </c>
      <c r="E76" s="9" t="s">
        <v>153</v>
      </c>
      <c r="F76" s="16">
        <v>8.6999999999999993</v>
      </c>
      <c r="G76" s="9" t="s">
        <v>153</v>
      </c>
      <c r="H76" s="16">
        <v>38.4</v>
      </c>
      <c r="I76" s="9" t="s">
        <v>153</v>
      </c>
      <c r="J76" s="16">
        <v>680.6</v>
      </c>
      <c r="K76" s="9" t="s">
        <v>153</v>
      </c>
      <c r="L76" s="20">
        <v>171</v>
      </c>
      <c r="M76" s="9" t="s">
        <v>155</v>
      </c>
      <c r="N76" s="16">
        <v>181.9</v>
      </c>
      <c r="O76" s="9" t="s">
        <v>153</v>
      </c>
      <c r="P76" s="16">
        <v>11.4</v>
      </c>
      <c r="Q76" s="9" t="s">
        <v>153</v>
      </c>
      <c r="R76" s="16">
        <v>28.3</v>
      </c>
      <c r="S76" s="9" t="s">
        <v>153</v>
      </c>
      <c r="T76" s="16">
        <v>48.8</v>
      </c>
      <c r="U76" s="9" t="s">
        <v>153</v>
      </c>
      <c r="V76" s="16">
        <v>20.5</v>
      </c>
      <c r="W76" s="9" t="s">
        <v>153</v>
      </c>
    </row>
    <row r="77" spans="1:23" ht="11.25" customHeight="1">
      <c r="A77" s="6" t="s">
        <v>125</v>
      </c>
      <c r="B77" s="15">
        <v>22.4</v>
      </c>
      <c r="C77" s="8" t="s">
        <v>153</v>
      </c>
      <c r="D77" s="15">
        <v>144.1</v>
      </c>
      <c r="E77" s="8" t="s">
        <v>153</v>
      </c>
      <c r="F77" s="15">
        <v>6.8</v>
      </c>
      <c r="G77" s="8" t="s">
        <v>153</v>
      </c>
      <c r="H77" s="15">
        <v>32.299999999999997</v>
      </c>
      <c r="I77" s="8" t="s">
        <v>153</v>
      </c>
      <c r="J77" s="15">
        <v>681.6</v>
      </c>
      <c r="K77" s="8" t="s">
        <v>153</v>
      </c>
      <c r="L77" s="15">
        <v>172.2</v>
      </c>
      <c r="M77" s="8" t="s">
        <v>153</v>
      </c>
      <c r="N77" s="15">
        <v>156.6</v>
      </c>
      <c r="O77" s="8" t="s">
        <v>153</v>
      </c>
      <c r="P77" s="15">
        <v>10.3</v>
      </c>
      <c r="Q77" s="8" t="s">
        <v>153</v>
      </c>
      <c r="R77" s="15">
        <v>24.3</v>
      </c>
      <c r="S77" s="8" t="s">
        <v>153</v>
      </c>
      <c r="T77" s="15">
        <v>34.1</v>
      </c>
      <c r="U77" s="8" t="s">
        <v>153</v>
      </c>
      <c r="V77" s="15">
        <v>17.399999999999999</v>
      </c>
      <c r="W77" s="8" t="s">
        <v>153</v>
      </c>
    </row>
    <row r="78" spans="1:23" ht="11.25" customHeight="1">
      <c r="A78" s="6" t="s">
        <v>126</v>
      </c>
      <c r="B78" s="16">
        <v>18.7</v>
      </c>
      <c r="C78" s="9" t="s">
        <v>153</v>
      </c>
      <c r="D78" s="16">
        <v>140.1</v>
      </c>
      <c r="E78" s="9" t="s">
        <v>153</v>
      </c>
      <c r="F78" s="16">
        <v>7.6</v>
      </c>
      <c r="G78" s="9" t="s">
        <v>153</v>
      </c>
      <c r="H78" s="16">
        <v>27.2</v>
      </c>
      <c r="I78" s="9" t="s">
        <v>153</v>
      </c>
      <c r="J78" s="16">
        <v>657.9</v>
      </c>
      <c r="K78" s="9" t="s">
        <v>153</v>
      </c>
      <c r="L78" s="16">
        <v>154.4</v>
      </c>
      <c r="M78" s="9" t="s">
        <v>153</v>
      </c>
      <c r="N78" s="16">
        <v>152.9</v>
      </c>
      <c r="O78" s="9" t="s">
        <v>153</v>
      </c>
      <c r="P78" s="16">
        <v>8.6</v>
      </c>
      <c r="Q78" s="9" t="s">
        <v>153</v>
      </c>
      <c r="R78" s="16">
        <v>22.2</v>
      </c>
      <c r="S78" s="9" t="s">
        <v>153</v>
      </c>
      <c r="T78" s="16">
        <v>39.6</v>
      </c>
      <c r="U78" s="9" t="s">
        <v>153</v>
      </c>
      <c r="V78" s="16">
        <v>9.8000000000000007</v>
      </c>
      <c r="W78" s="9" t="s">
        <v>153</v>
      </c>
    </row>
    <row r="79" spans="1:23" ht="11.25" customHeight="1">
      <c r="A79" s="6" t="s">
        <v>127</v>
      </c>
      <c r="B79" s="15">
        <v>23.4</v>
      </c>
      <c r="C79" s="8" t="s">
        <v>153</v>
      </c>
      <c r="D79" s="15">
        <v>140.1</v>
      </c>
      <c r="E79" s="8" t="s">
        <v>153</v>
      </c>
      <c r="F79" s="15">
        <v>6.1</v>
      </c>
      <c r="G79" s="8" t="s">
        <v>153</v>
      </c>
      <c r="H79" s="15">
        <v>35.700000000000003</v>
      </c>
      <c r="I79" s="8" t="s">
        <v>153</v>
      </c>
      <c r="J79" s="15">
        <v>677.9</v>
      </c>
      <c r="K79" s="8" t="s">
        <v>153</v>
      </c>
      <c r="L79" s="15">
        <v>165.6</v>
      </c>
      <c r="M79" s="8" t="s">
        <v>153</v>
      </c>
      <c r="N79" s="15">
        <v>189.3</v>
      </c>
      <c r="O79" s="8" t="s">
        <v>153</v>
      </c>
      <c r="P79" s="15">
        <v>8.8000000000000007</v>
      </c>
      <c r="Q79" s="8" t="s">
        <v>153</v>
      </c>
      <c r="R79" s="15">
        <v>19.899999999999999</v>
      </c>
      <c r="S79" s="8" t="s">
        <v>153</v>
      </c>
      <c r="T79" s="15">
        <v>39.6</v>
      </c>
      <c r="U79" s="8" t="s">
        <v>153</v>
      </c>
      <c r="V79" s="19">
        <v>16</v>
      </c>
      <c r="W79" s="8" t="s">
        <v>153</v>
      </c>
    </row>
    <row r="80" spans="1:23" ht="11.25" customHeight="1">
      <c r="A80" s="6" t="s">
        <v>128</v>
      </c>
      <c r="B80" s="16">
        <v>25.9</v>
      </c>
      <c r="C80" s="9" t="s">
        <v>153</v>
      </c>
      <c r="D80" s="16">
        <v>166.6</v>
      </c>
      <c r="E80" s="9" t="s">
        <v>153</v>
      </c>
      <c r="F80" s="16">
        <v>9.1</v>
      </c>
      <c r="G80" s="9" t="s">
        <v>153</v>
      </c>
      <c r="H80" s="16">
        <v>51.7</v>
      </c>
      <c r="I80" s="9" t="s">
        <v>153</v>
      </c>
      <c r="J80" s="16">
        <v>693.5</v>
      </c>
      <c r="K80" s="9" t="s">
        <v>153</v>
      </c>
      <c r="L80" s="16">
        <v>188.8</v>
      </c>
      <c r="M80" s="9" t="s">
        <v>153</v>
      </c>
      <c r="N80" s="16">
        <v>209.7</v>
      </c>
      <c r="O80" s="9" t="s">
        <v>153</v>
      </c>
      <c r="P80" s="20">
        <v>6</v>
      </c>
      <c r="Q80" s="9" t="s">
        <v>153</v>
      </c>
      <c r="R80" s="16">
        <v>22.8</v>
      </c>
      <c r="S80" s="9" t="s">
        <v>153</v>
      </c>
      <c r="T80" s="16">
        <v>53.3</v>
      </c>
      <c r="U80" s="9" t="s">
        <v>153</v>
      </c>
      <c r="V80" s="20">
        <v>19</v>
      </c>
      <c r="W80" s="9" t="s">
        <v>153</v>
      </c>
    </row>
    <row r="81" spans="1:23" ht="11.25" customHeight="1">
      <c r="A81" s="6" t="s">
        <v>129</v>
      </c>
      <c r="B81" s="15">
        <v>24.3</v>
      </c>
      <c r="C81" s="8" t="s">
        <v>153</v>
      </c>
      <c r="D81" s="15">
        <v>139.19999999999999</v>
      </c>
      <c r="E81" s="8" t="s">
        <v>153</v>
      </c>
      <c r="F81" s="15">
        <v>8.8000000000000007</v>
      </c>
      <c r="G81" s="8" t="s">
        <v>153</v>
      </c>
      <c r="H81" s="15">
        <v>35.299999999999997</v>
      </c>
      <c r="I81" s="8" t="s">
        <v>153</v>
      </c>
      <c r="J81" s="15">
        <v>661.7</v>
      </c>
      <c r="K81" s="8" t="s">
        <v>153</v>
      </c>
      <c r="L81" s="15">
        <v>174.3</v>
      </c>
      <c r="M81" s="8" t="s">
        <v>153</v>
      </c>
      <c r="N81" s="15">
        <v>179.8</v>
      </c>
      <c r="O81" s="8" t="s">
        <v>153</v>
      </c>
      <c r="P81" s="15">
        <v>8.6</v>
      </c>
      <c r="Q81" s="8" t="s">
        <v>153</v>
      </c>
      <c r="R81" s="15">
        <v>21.3</v>
      </c>
      <c r="S81" s="8" t="s">
        <v>153</v>
      </c>
      <c r="T81" s="15">
        <v>32.4</v>
      </c>
      <c r="U81" s="8" t="s">
        <v>153</v>
      </c>
      <c r="V81" s="15">
        <v>21.6</v>
      </c>
      <c r="W81" s="8" t="s">
        <v>153</v>
      </c>
    </row>
    <row r="82" spans="1:23" ht="11.25" customHeight="1">
      <c r="A82" s="6" t="s">
        <v>130</v>
      </c>
      <c r="B82" s="20">
        <v>22</v>
      </c>
      <c r="C82" s="9" t="s">
        <v>153</v>
      </c>
      <c r="D82" s="16">
        <v>115.1</v>
      </c>
      <c r="E82" s="9" t="s">
        <v>153</v>
      </c>
      <c r="F82" s="20">
        <v>9</v>
      </c>
      <c r="G82" s="9" t="s">
        <v>153</v>
      </c>
      <c r="H82" s="16">
        <v>26.6</v>
      </c>
      <c r="I82" s="9" t="s">
        <v>153</v>
      </c>
      <c r="J82" s="16">
        <v>645.29999999999995</v>
      </c>
      <c r="K82" s="9" t="s">
        <v>153</v>
      </c>
      <c r="L82" s="16">
        <v>172.6</v>
      </c>
      <c r="M82" s="9" t="s">
        <v>153</v>
      </c>
      <c r="N82" s="16">
        <v>168.6</v>
      </c>
      <c r="O82" s="9" t="s">
        <v>153</v>
      </c>
      <c r="P82" s="16">
        <v>7.6</v>
      </c>
      <c r="Q82" s="9" t="s">
        <v>153</v>
      </c>
      <c r="R82" s="16">
        <v>15.4</v>
      </c>
      <c r="S82" s="9" t="s">
        <v>153</v>
      </c>
      <c r="T82" s="16">
        <v>34.299999999999997</v>
      </c>
      <c r="U82" s="9" t="s">
        <v>153</v>
      </c>
      <c r="V82" s="16">
        <v>12.2</v>
      </c>
      <c r="W82" s="9" t="s">
        <v>153</v>
      </c>
    </row>
    <row r="83" spans="1:23" ht="11.25" customHeight="1">
      <c r="A83" s="6" t="s">
        <v>131</v>
      </c>
      <c r="B83" s="19">
        <v>27</v>
      </c>
      <c r="C83" s="8" t="s">
        <v>153</v>
      </c>
      <c r="D83" s="15">
        <v>121.3</v>
      </c>
      <c r="E83" s="8" t="s">
        <v>153</v>
      </c>
      <c r="F83" s="19">
        <v>8</v>
      </c>
      <c r="G83" s="8" t="s">
        <v>153</v>
      </c>
      <c r="H83" s="15">
        <v>34.4</v>
      </c>
      <c r="I83" s="8" t="s">
        <v>153</v>
      </c>
      <c r="J83" s="15">
        <v>658.8</v>
      </c>
      <c r="K83" s="8" t="s">
        <v>153</v>
      </c>
      <c r="L83" s="15">
        <v>155.80000000000001</v>
      </c>
      <c r="M83" s="8" t="s">
        <v>153</v>
      </c>
      <c r="N83" s="15">
        <v>200.5</v>
      </c>
      <c r="O83" s="8" t="s">
        <v>153</v>
      </c>
      <c r="P83" s="15">
        <v>6.8</v>
      </c>
      <c r="Q83" s="8" t="s">
        <v>153</v>
      </c>
      <c r="R83" s="15">
        <v>19.2</v>
      </c>
      <c r="S83" s="8" t="s">
        <v>153</v>
      </c>
      <c r="T83" s="15">
        <v>34.299999999999997</v>
      </c>
      <c r="U83" s="8" t="s">
        <v>153</v>
      </c>
      <c r="V83" s="15">
        <v>15.8</v>
      </c>
      <c r="W83" s="8" t="s">
        <v>153</v>
      </c>
    </row>
    <row r="84" spans="1:23" ht="11.25" customHeight="1">
      <c r="A84" s="6" t="s">
        <v>132</v>
      </c>
      <c r="B84" s="16">
        <v>27.4</v>
      </c>
      <c r="C84" s="9" t="s">
        <v>153</v>
      </c>
      <c r="D84" s="16">
        <v>156.30000000000001</v>
      </c>
      <c r="E84" s="9" t="s">
        <v>153</v>
      </c>
      <c r="F84" s="16">
        <v>9.1</v>
      </c>
      <c r="G84" s="9" t="s">
        <v>153</v>
      </c>
      <c r="H84" s="16">
        <v>58.1</v>
      </c>
      <c r="I84" s="9" t="s">
        <v>153</v>
      </c>
      <c r="J84" s="20">
        <v>687</v>
      </c>
      <c r="K84" s="9" t="s">
        <v>153</v>
      </c>
      <c r="L84" s="16">
        <v>172.1</v>
      </c>
      <c r="M84" s="9" t="s">
        <v>153</v>
      </c>
      <c r="N84" s="16">
        <v>204.5</v>
      </c>
      <c r="O84" s="9" t="s">
        <v>153</v>
      </c>
      <c r="P84" s="16">
        <v>8.6</v>
      </c>
      <c r="Q84" s="9" t="s">
        <v>153</v>
      </c>
      <c r="R84" s="16">
        <v>26.3</v>
      </c>
      <c r="S84" s="9" t="s">
        <v>153</v>
      </c>
      <c r="T84" s="16">
        <v>47.4</v>
      </c>
      <c r="U84" s="9" t="s">
        <v>153</v>
      </c>
      <c r="V84" s="16">
        <v>20.7</v>
      </c>
      <c r="W84" s="9" t="s">
        <v>153</v>
      </c>
    </row>
    <row r="85" spans="1:23" ht="11.25" customHeight="1">
      <c r="A85" s="6" t="s">
        <v>133</v>
      </c>
      <c r="B85" s="15">
        <v>26.7</v>
      </c>
      <c r="C85" s="8" t="s">
        <v>153</v>
      </c>
      <c r="D85" s="15">
        <v>112.7</v>
      </c>
      <c r="E85" s="8" t="s">
        <v>153</v>
      </c>
      <c r="F85" s="19">
        <v>7</v>
      </c>
      <c r="G85" s="8" t="s">
        <v>153</v>
      </c>
      <c r="H85" s="15">
        <v>40.9</v>
      </c>
      <c r="I85" s="8" t="s">
        <v>153</v>
      </c>
      <c r="J85" s="15">
        <v>680.3</v>
      </c>
      <c r="K85" s="8" t="s">
        <v>153</v>
      </c>
      <c r="L85" s="15">
        <v>152.5</v>
      </c>
      <c r="M85" s="8" t="s">
        <v>153</v>
      </c>
      <c r="N85" s="15">
        <v>200.2</v>
      </c>
      <c r="O85" s="8" t="s">
        <v>153</v>
      </c>
      <c r="P85" s="15">
        <v>6.4</v>
      </c>
      <c r="Q85" s="8" t="s">
        <v>153</v>
      </c>
      <c r="R85" s="15">
        <v>22.1</v>
      </c>
      <c r="S85" s="8" t="s">
        <v>153</v>
      </c>
      <c r="T85" s="15">
        <v>36.6</v>
      </c>
      <c r="U85" s="8" t="s">
        <v>153</v>
      </c>
      <c r="V85" s="19">
        <v>23</v>
      </c>
      <c r="W85" s="8" t="s">
        <v>153</v>
      </c>
    </row>
    <row r="86" spans="1:23" ht="11.25" customHeight="1">
      <c r="A86" s="6" t="s">
        <v>134</v>
      </c>
      <c r="B86" s="16">
        <v>15.5</v>
      </c>
      <c r="C86" s="9" t="s">
        <v>153</v>
      </c>
      <c r="D86" s="16">
        <v>93.2</v>
      </c>
      <c r="E86" s="9" t="s">
        <v>153</v>
      </c>
      <c r="F86" s="16">
        <v>6.9</v>
      </c>
      <c r="G86" s="9" t="s">
        <v>153</v>
      </c>
      <c r="H86" s="16">
        <v>31.6</v>
      </c>
      <c r="I86" s="9" t="s">
        <v>153</v>
      </c>
      <c r="J86" s="16">
        <v>595.5</v>
      </c>
      <c r="K86" s="9" t="s">
        <v>153</v>
      </c>
      <c r="L86" s="16">
        <v>154.4</v>
      </c>
      <c r="M86" s="9" t="s">
        <v>153</v>
      </c>
      <c r="N86" s="16">
        <v>168.1</v>
      </c>
      <c r="O86" s="9" t="s">
        <v>153</v>
      </c>
      <c r="P86" s="16">
        <v>6.3</v>
      </c>
      <c r="Q86" s="9" t="s">
        <v>153</v>
      </c>
      <c r="R86" s="16">
        <v>24.2</v>
      </c>
      <c r="S86" s="9" t="s">
        <v>153</v>
      </c>
      <c r="T86" s="16">
        <v>35.5</v>
      </c>
      <c r="U86" s="9" t="s">
        <v>153</v>
      </c>
      <c r="V86" s="16">
        <v>9.9</v>
      </c>
      <c r="W86" s="9" t="s">
        <v>153</v>
      </c>
    </row>
    <row r="87" spans="1:23" ht="11.25" customHeight="1">
      <c r="A87" s="6" t="s">
        <v>135</v>
      </c>
      <c r="B87" s="15">
        <v>18.5</v>
      </c>
      <c r="C87" s="8" t="s">
        <v>153</v>
      </c>
      <c r="D87" s="15">
        <v>108.5</v>
      </c>
      <c r="E87" s="8" t="s">
        <v>153</v>
      </c>
      <c r="F87" s="15">
        <v>6.7</v>
      </c>
      <c r="G87" s="8" t="s">
        <v>153</v>
      </c>
      <c r="H87" s="15">
        <v>39.799999999999997</v>
      </c>
      <c r="I87" s="8" t="s">
        <v>153</v>
      </c>
      <c r="J87" s="15">
        <v>583.20000000000005</v>
      </c>
      <c r="K87" s="8" t="s">
        <v>153</v>
      </c>
      <c r="L87" s="15">
        <v>171.6</v>
      </c>
      <c r="M87" s="8" t="s">
        <v>153</v>
      </c>
      <c r="N87" s="15">
        <v>213.4</v>
      </c>
      <c r="O87" s="8" t="s">
        <v>153</v>
      </c>
      <c r="P87" s="15">
        <v>5.4</v>
      </c>
      <c r="Q87" s="8" t="s">
        <v>153</v>
      </c>
      <c r="R87" s="15">
        <v>21.1</v>
      </c>
      <c r="S87" s="8" t="s">
        <v>153</v>
      </c>
      <c r="T87" s="15">
        <v>36.9</v>
      </c>
      <c r="U87" s="8" t="s">
        <v>153</v>
      </c>
      <c r="V87" s="15">
        <v>14.6</v>
      </c>
      <c r="W87" s="8" t="s">
        <v>153</v>
      </c>
    </row>
    <row r="88" spans="1:23" ht="11.25" customHeight="1">
      <c r="A88" s="6" t="s">
        <v>136</v>
      </c>
      <c r="B88" s="16">
        <v>19.899999999999999</v>
      </c>
      <c r="C88" s="9" t="s">
        <v>155</v>
      </c>
      <c r="D88" s="16">
        <v>140.69999999999999</v>
      </c>
      <c r="E88" s="9" t="s">
        <v>153</v>
      </c>
      <c r="F88" s="16">
        <v>6.7</v>
      </c>
      <c r="G88" s="9" t="s">
        <v>153</v>
      </c>
      <c r="H88" s="16">
        <v>50.9</v>
      </c>
      <c r="I88" s="9" t="s">
        <v>153</v>
      </c>
      <c r="J88" s="16">
        <v>627.4</v>
      </c>
      <c r="K88" s="9" t="s">
        <v>153</v>
      </c>
      <c r="L88" s="16">
        <v>176.7</v>
      </c>
      <c r="M88" s="9" t="s">
        <v>153</v>
      </c>
      <c r="N88" s="16">
        <v>203.7</v>
      </c>
      <c r="O88" s="9" t="s">
        <v>153</v>
      </c>
      <c r="P88" s="20">
        <v>7</v>
      </c>
      <c r="Q88" s="9" t="s">
        <v>153</v>
      </c>
      <c r="R88" s="16">
        <v>25.9</v>
      </c>
      <c r="S88" s="9" t="s">
        <v>153</v>
      </c>
      <c r="T88" s="16">
        <v>38.1</v>
      </c>
      <c r="U88" s="9" t="s">
        <v>153</v>
      </c>
      <c r="V88" s="16">
        <v>21.7</v>
      </c>
      <c r="W88" s="9" t="s">
        <v>153</v>
      </c>
    </row>
    <row r="89" spans="1:23" ht="11.25" customHeight="1">
      <c r="A89" s="6" t="s">
        <v>137</v>
      </c>
      <c r="B89" s="15">
        <v>14.5</v>
      </c>
      <c r="C89" s="8" t="s">
        <v>153</v>
      </c>
      <c r="D89" s="15">
        <v>108.2</v>
      </c>
      <c r="E89" s="8" t="s">
        <v>153</v>
      </c>
      <c r="F89" s="15">
        <v>8.3000000000000007</v>
      </c>
      <c r="G89" s="8" t="s">
        <v>153</v>
      </c>
      <c r="H89" s="15">
        <v>32.9</v>
      </c>
      <c r="I89" s="8" t="s">
        <v>153</v>
      </c>
      <c r="J89" s="15">
        <v>588.70000000000005</v>
      </c>
      <c r="K89" s="8" t="s">
        <v>153</v>
      </c>
      <c r="L89" s="15">
        <v>156.19999999999999</v>
      </c>
      <c r="M89" s="8" t="s">
        <v>153</v>
      </c>
      <c r="N89" s="15">
        <v>168.3</v>
      </c>
      <c r="O89" s="8" t="s">
        <v>153</v>
      </c>
      <c r="P89" s="15">
        <v>3.9</v>
      </c>
      <c r="Q89" s="8" t="s">
        <v>159</v>
      </c>
      <c r="R89" s="15">
        <v>26.4</v>
      </c>
      <c r="S89" s="8" t="s">
        <v>153</v>
      </c>
      <c r="T89" s="15">
        <v>23.6</v>
      </c>
      <c r="U89" s="8" t="s">
        <v>153</v>
      </c>
      <c r="V89" s="15">
        <v>21.3</v>
      </c>
      <c r="W89" s="8" t="s">
        <v>153</v>
      </c>
    </row>
    <row r="90" spans="1:23" ht="11.25" customHeight="1">
      <c r="A90" s="6" t="s">
        <v>138</v>
      </c>
      <c r="B90" s="16">
        <v>15.3</v>
      </c>
      <c r="C90" s="9" t="s">
        <v>153</v>
      </c>
      <c r="D90" s="16">
        <v>103.9</v>
      </c>
      <c r="E90" s="9" t="s">
        <v>153</v>
      </c>
      <c r="F90" s="20">
        <v>5</v>
      </c>
      <c r="G90" s="9" t="s">
        <v>160</v>
      </c>
      <c r="H90" s="16">
        <v>24.6</v>
      </c>
      <c r="I90" s="9" t="s">
        <v>153</v>
      </c>
      <c r="J90" s="16">
        <v>555.70000000000005</v>
      </c>
      <c r="K90" s="9" t="s">
        <v>153</v>
      </c>
      <c r="L90" s="16">
        <v>145.5</v>
      </c>
      <c r="M90" s="9" t="s">
        <v>153</v>
      </c>
      <c r="N90" s="16">
        <v>152.69999999999999</v>
      </c>
      <c r="O90" s="9" t="s">
        <v>153</v>
      </c>
      <c r="P90" s="16">
        <v>4.4000000000000004</v>
      </c>
      <c r="Q90" s="9" t="s">
        <v>159</v>
      </c>
      <c r="R90" s="20">
        <v>18</v>
      </c>
      <c r="S90" s="9" t="s">
        <v>153</v>
      </c>
      <c r="T90" s="16">
        <v>28.9</v>
      </c>
      <c r="U90" s="9" t="s">
        <v>153</v>
      </c>
      <c r="V90" s="16">
        <v>12.5</v>
      </c>
      <c r="W90" s="9" t="s">
        <v>153</v>
      </c>
    </row>
    <row r="91" spans="1:23" ht="11.25" customHeight="1">
      <c r="A91" s="6" t="s">
        <v>139</v>
      </c>
      <c r="B91" s="15">
        <v>14.2</v>
      </c>
      <c r="C91" s="8" t="s">
        <v>153</v>
      </c>
      <c r="D91" s="15">
        <v>80.7</v>
      </c>
      <c r="E91" s="8" t="s">
        <v>153</v>
      </c>
      <c r="F91" s="15">
        <v>5.7</v>
      </c>
      <c r="G91" s="8" t="s">
        <v>159</v>
      </c>
      <c r="H91" s="15">
        <v>36.1</v>
      </c>
      <c r="I91" s="8" t="s">
        <v>153</v>
      </c>
      <c r="J91" s="15">
        <v>571.20000000000005</v>
      </c>
      <c r="K91" s="8" t="s">
        <v>153</v>
      </c>
      <c r="L91" s="15">
        <v>143.80000000000001</v>
      </c>
      <c r="M91" s="8" t="s">
        <v>153</v>
      </c>
      <c r="N91" s="15">
        <v>181.3</v>
      </c>
      <c r="O91" s="8" t="s">
        <v>153</v>
      </c>
      <c r="P91" s="15">
        <v>3.4</v>
      </c>
      <c r="Q91" s="8" t="s">
        <v>159</v>
      </c>
      <c r="R91" s="15">
        <v>19.7</v>
      </c>
      <c r="S91" s="8" t="s">
        <v>153</v>
      </c>
      <c r="T91" s="15">
        <v>32.200000000000003</v>
      </c>
      <c r="U91" s="8" t="s">
        <v>153</v>
      </c>
      <c r="V91" s="15">
        <v>14.4</v>
      </c>
      <c r="W91" s="8" t="s">
        <v>153</v>
      </c>
    </row>
    <row r="92" spans="1:23" ht="11.25" customHeight="1">
      <c r="A92" s="6" t="s">
        <v>140</v>
      </c>
      <c r="B92" s="16">
        <v>9.5</v>
      </c>
      <c r="C92" s="9" t="s">
        <v>159</v>
      </c>
      <c r="D92" s="16">
        <v>132.19999999999999</v>
      </c>
      <c r="E92" s="9" t="s">
        <v>153</v>
      </c>
      <c r="F92" s="16">
        <v>8.6999999999999993</v>
      </c>
      <c r="G92" s="9" t="s">
        <v>153</v>
      </c>
      <c r="H92" s="16">
        <v>48.5</v>
      </c>
      <c r="I92" s="9" t="s">
        <v>153</v>
      </c>
      <c r="J92" s="16">
        <v>600.20000000000005</v>
      </c>
      <c r="K92" s="9" t="s">
        <v>153</v>
      </c>
      <c r="L92" s="16">
        <v>174.9</v>
      </c>
      <c r="M92" s="9" t="s">
        <v>153</v>
      </c>
      <c r="N92" s="20">
        <v>186</v>
      </c>
      <c r="O92" s="9" t="s">
        <v>153</v>
      </c>
      <c r="P92" s="16">
        <v>5.9</v>
      </c>
      <c r="Q92" s="9" t="s">
        <v>153</v>
      </c>
      <c r="R92" s="16">
        <v>25.5</v>
      </c>
      <c r="S92" s="9" t="s">
        <v>153</v>
      </c>
      <c r="T92" s="16">
        <v>28.1</v>
      </c>
      <c r="U92" s="9" t="s">
        <v>153</v>
      </c>
      <c r="V92" s="16">
        <v>20.9</v>
      </c>
      <c r="W92" s="9" t="s">
        <v>153</v>
      </c>
    </row>
    <row r="93" spans="1:23" ht="11.25" customHeight="1">
      <c r="A93" s="6" t="s">
        <v>141</v>
      </c>
      <c r="B93" s="15">
        <v>11.6</v>
      </c>
      <c r="C93" s="8" t="s">
        <v>153</v>
      </c>
      <c r="D93" s="15">
        <v>100.3</v>
      </c>
      <c r="E93" s="8" t="s">
        <v>153</v>
      </c>
      <c r="F93" s="15">
        <v>8.4</v>
      </c>
      <c r="G93" s="8" t="s">
        <v>153</v>
      </c>
      <c r="H93" s="15">
        <v>38.6</v>
      </c>
      <c r="I93" s="8" t="s">
        <v>153</v>
      </c>
      <c r="J93" s="15">
        <v>534.20000000000005</v>
      </c>
      <c r="K93" s="8" t="s">
        <v>153</v>
      </c>
      <c r="L93" s="15">
        <v>151.69999999999999</v>
      </c>
      <c r="M93" s="8" t="s">
        <v>153</v>
      </c>
      <c r="N93" s="15">
        <v>187.9</v>
      </c>
      <c r="O93" s="8" t="s">
        <v>153</v>
      </c>
      <c r="P93" s="15">
        <v>2.9</v>
      </c>
      <c r="Q93" s="8" t="s">
        <v>159</v>
      </c>
      <c r="R93" s="15">
        <v>18.899999999999999</v>
      </c>
      <c r="S93" s="8" t="s">
        <v>153</v>
      </c>
      <c r="T93" s="15">
        <v>22.4</v>
      </c>
      <c r="U93" s="8" t="s">
        <v>153</v>
      </c>
      <c r="V93" s="15">
        <v>21.6</v>
      </c>
      <c r="W93" s="8" t="s">
        <v>153</v>
      </c>
    </row>
    <row r="94" spans="1:23" ht="11.25" customHeight="1">
      <c r="A94" s="6" t="s">
        <v>142</v>
      </c>
      <c r="B94" s="16">
        <v>14.2</v>
      </c>
      <c r="C94" s="9" t="s">
        <v>153</v>
      </c>
      <c r="D94" s="16">
        <v>89.2</v>
      </c>
      <c r="E94" s="9" t="s">
        <v>153</v>
      </c>
      <c r="F94" s="16">
        <v>5.7</v>
      </c>
      <c r="G94" s="9" t="s">
        <v>159</v>
      </c>
      <c r="H94" s="16">
        <v>29.8</v>
      </c>
      <c r="I94" s="9" t="s">
        <v>153</v>
      </c>
      <c r="J94" s="16">
        <v>522.4</v>
      </c>
      <c r="K94" s="9" t="s">
        <v>153</v>
      </c>
      <c r="L94" s="16">
        <v>131.6</v>
      </c>
      <c r="M94" s="9" t="s">
        <v>153</v>
      </c>
      <c r="N94" s="20">
        <v>126</v>
      </c>
      <c r="O94" s="9" t="s">
        <v>153</v>
      </c>
      <c r="P94" s="16">
        <v>4.0999999999999996</v>
      </c>
      <c r="Q94" s="9" t="s">
        <v>159</v>
      </c>
      <c r="R94" s="16">
        <v>20.9</v>
      </c>
      <c r="S94" s="9" t="s">
        <v>153</v>
      </c>
      <c r="T94" s="16">
        <v>23.1</v>
      </c>
      <c r="U94" s="9" t="s">
        <v>153</v>
      </c>
      <c r="V94" s="16">
        <v>11.3</v>
      </c>
      <c r="W94" s="9" t="s">
        <v>153</v>
      </c>
    </row>
    <row r="95" spans="1:23" ht="11.25" customHeight="1">
      <c r="A95" s="6" t="s">
        <v>143</v>
      </c>
      <c r="B95" s="15">
        <v>13.2</v>
      </c>
      <c r="C95" s="8" t="s">
        <v>153</v>
      </c>
      <c r="D95" s="15">
        <v>87.9</v>
      </c>
      <c r="E95" s="8" t="s">
        <v>153</v>
      </c>
      <c r="F95" s="15">
        <v>5.7</v>
      </c>
      <c r="G95" s="8" t="s">
        <v>159</v>
      </c>
      <c r="H95" s="15">
        <v>37.700000000000003</v>
      </c>
      <c r="I95" s="8" t="s">
        <v>153</v>
      </c>
      <c r="J95" s="15">
        <v>510.8</v>
      </c>
      <c r="K95" s="8" t="s">
        <v>153</v>
      </c>
      <c r="L95" s="15">
        <v>159.5</v>
      </c>
      <c r="M95" s="8" t="s">
        <v>153</v>
      </c>
      <c r="N95" s="15">
        <v>173.2</v>
      </c>
      <c r="O95" s="8" t="s">
        <v>153</v>
      </c>
      <c r="P95" s="15">
        <v>4.4000000000000004</v>
      </c>
      <c r="Q95" s="8" t="s">
        <v>159</v>
      </c>
      <c r="R95" s="15">
        <v>20.100000000000001</v>
      </c>
      <c r="S95" s="8" t="s">
        <v>153</v>
      </c>
      <c r="T95" s="15">
        <v>24.9</v>
      </c>
      <c r="U95" s="8" t="s">
        <v>153</v>
      </c>
      <c r="V95" s="15">
        <v>13.7</v>
      </c>
      <c r="W95" s="8" t="s">
        <v>153</v>
      </c>
    </row>
    <row r="96" spans="1:23" ht="11.25" customHeight="1">
      <c r="A96" s="6" t="s">
        <v>144</v>
      </c>
      <c r="B96" s="16">
        <v>13.3</v>
      </c>
      <c r="C96" s="9" t="s">
        <v>153</v>
      </c>
      <c r="D96" s="16">
        <v>122.8</v>
      </c>
      <c r="E96" s="9" t="s">
        <v>153</v>
      </c>
      <c r="F96" s="16">
        <v>6.3</v>
      </c>
      <c r="G96" s="9" t="s">
        <v>159</v>
      </c>
      <c r="H96" s="16">
        <v>55.2</v>
      </c>
      <c r="I96" s="9" t="s">
        <v>153</v>
      </c>
      <c r="J96" s="16">
        <v>538.29999999999995</v>
      </c>
      <c r="K96" s="9" t="s">
        <v>153</v>
      </c>
      <c r="L96" s="16">
        <v>178.7</v>
      </c>
      <c r="M96" s="9" t="s">
        <v>153</v>
      </c>
      <c r="N96" s="20">
        <v>197</v>
      </c>
      <c r="O96" s="9" t="s">
        <v>153</v>
      </c>
      <c r="P96" s="16">
        <v>5.0999999999999996</v>
      </c>
      <c r="Q96" s="9" t="s">
        <v>153</v>
      </c>
      <c r="R96" s="16">
        <v>25.5</v>
      </c>
      <c r="S96" s="9" t="s">
        <v>153</v>
      </c>
      <c r="T96" s="20">
        <v>28</v>
      </c>
      <c r="U96" s="9" t="s">
        <v>153</v>
      </c>
      <c r="V96" s="16">
        <v>17.5</v>
      </c>
      <c r="W96" s="9" t="s">
        <v>153</v>
      </c>
    </row>
    <row r="97" spans="1:23" ht="11.25" customHeight="1">
      <c r="A97" s="6" t="s">
        <v>145</v>
      </c>
      <c r="B97" s="15">
        <v>11.3</v>
      </c>
      <c r="C97" s="8" t="s">
        <v>153</v>
      </c>
      <c r="D97" s="15">
        <v>111.1</v>
      </c>
      <c r="E97" s="8" t="s">
        <v>153</v>
      </c>
      <c r="F97" s="15">
        <v>6.7</v>
      </c>
      <c r="G97" s="8" t="s">
        <v>159</v>
      </c>
      <c r="H97" s="15">
        <v>35.9</v>
      </c>
      <c r="I97" s="8" t="s">
        <v>153</v>
      </c>
      <c r="J97" s="15">
        <v>529.70000000000005</v>
      </c>
      <c r="K97" s="8" t="s">
        <v>153</v>
      </c>
      <c r="L97" s="15">
        <v>135.30000000000001</v>
      </c>
      <c r="M97" s="8" t="s">
        <v>153</v>
      </c>
      <c r="N97" s="15">
        <v>157.9</v>
      </c>
      <c r="O97" s="8" t="s">
        <v>153</v>
      </c>
      <c r="P97" s="15">
        <v>5.3</v>
      </c>
      <c r="Q97" s="8" t="s">
        <v>153</v>
      </c>
      <c r="R97" s="15">
        <v>22.1</v>
      </c>
      <c r="S97" s="8" t="s">
        <v>153</v>
      </c>
      <c r="T97" s="15">
        <v>22.7</v>
      </c>
      <c r="U97" s="8" t="s">
        <v>153</v>
      </c>
      <c r="V97" s="15">
        <v>23.6</v>
      </c>
      <c r="W97" s="8" t="s">
        <v>153</v>
      </c>
    </row>
    <row r="98" spans="1:23" ht="11.25" customHeight="1">
      <c r="A98" s="6" t="s">
        <v>146</v>
      </c>
      <c r="B98" s="16">
        <v>11.5</v>
      </c>
      <c r="C98" s="9" t="s">
        <v>153</v>
      </c>
      <c r="D98" s="20">
        <v>81</v>
      </c>
      <c r="E98" s="9" t="s">
        <v>153</v>
      </c>
      <c r="F98" s="16">
        <v>8.1999999999999993</v>
      </c>
      <c r="G98" s="9" t="s">
        <v>153</v>
      </c>
      <c r="H98" s="16">
        <v>26.6</v>
      </c>
      <c r="I98" s="9" t="s">
        <v>153</v>
      </c>
      <c r="J98" s="16">
        <v>512.1</v>
      </c>
      <c r="K98" s="9" t="s">
        <v>153</v>
      </c>
      <c r="L98" s="20">
        <v>124</v>
      </c>
      <c r="M98" s="9" t="s">
        <v>153</v>
      </c>
      <c r="N98" s="16">
        <v>141.4</v>
      </c>
      <c r="O98" s="9" t="s">
        <v>153</v>
      </c>
      <c r="P98" s="16">
        <v>5.7</v>
      </c>
      <c r="Q98" s="9" t="s">
        <v>153</v>
      </c>
      <c r="R98" s="16">
        <v>20.5</v>
      </c>
      <c r="S98" s="9" t="s">
        <v>153</v>
      </c>
      <c r="T98" s="16">
        <v>14.7</v>
      </c>
      <c r="U98" s="9" t="s">
        <v>153</v>
      </c>
      <c r="V98" s="16">
        <v>11.4</v>
      </c>
      <c r="W98" s="9" t="s">
        <v>153</v>
      </c>
    </row>
    <row r="99" spans="1:23" ht="11.25" customHeight="1">
      <c r="A99" s="6" t="s">
        <v>147</v>
      </c>
      <c r="B99" s="15">
        <v>14.9</v>
      </c>
      <c r="C99" s="8" t="s">
        <v>153</v>
      </c>
      <c r="D99" s="15">
        <v>94.1</v>
      </c>
      <c r="E99" s="8" t="s">
        <v>153</v>
      </c>
      <c r="F99" s="15">
        <v>4.5</v>
      </c>
      <c r="G99" s="8" t="s">
        <v>159</v>
      </c>
      <c r="H99" s="15">
        <v>36.4</v>
      </c>
      <c r="I99" s="8" t="s">
        <v>153</v>
      </c>
      <c r="J99" s="15">
        <v>534.79999999999995</v>
      </c>
      <c r="K99" s="8" t="s">
        <v>153</v>
      </c>
      <c r="L99" s="15">
        <v>145.4</v>
      </c>
      <c r="M99" s="8" t="s">
        <v>153</v>
      </c>
      <c r="N99" s="15">
        <v>163.6</v>
      </c>
      <c r="O99" s="8" t="s">
        <v>153</v>
      </c>
      <c r="P99" s="15">
        <v>4.2</v>
      </c>
      <c r="Q99" s="8" t="s">
        <v>159</v>
      </c>
      <c r="R99" s="15">
        <v>17.899999999999999</v>
      </c>
      <c r="S99" s="8" t="s">
        <v>153</v>
      </c>
      <c r="T99" s="19">
        <v>22</v>
      </c>
      <c r="U99" s="8" t="s">
        <v>153</v>
      </c>
      <c r="V99" s="15">
        <v>11.3</v>
      </c>
      <c r="W99" s="8" t="s">
        <v>153</v>
      </c>
    </row>
    <row r="100" spans="1:23" ht="11.25" customHeight="1">
      <c r="A100" s="6" t="s">
        <v>148</v>
      </c>
      <c r="B100" s="16">
        <v>15.5</v>
      </c>
      <c r="C100" s="9" t="s">
        <v>153</v>
      </c>
      <c r="D100" s="9"/>
      <c r="E100" s="9" t="s">
        <v>153</v>
      </c>
      <c r="F100" s="16">
        <v>8.1</v>
      </c>
      <c r="G100" s="9" t="s">
        <v>153</v>
      </c>
      <c r="H100" s="16">
        <v>41.9</v>
      </c>
      <c r="I100" s="9" t="s">
        <v>153</v>
      </c>
      <c r="J100" s="16">
        <v>544.9</v>
      </c>
      <c r="K100" s="9" t="s">
        <v>153</v>
      </c>
      <c r="L100" s="16">
        <v>165.5</v>
      </c>
      <c r="M100" s="9" t="s">
        <v>153</v>
      </c>
      <c r="N100" s="16">
        <v>160.69999999999999</v>
      </c>
      <c r="O100" s="9" t="s">
        <v>153</v>
      </c>
      <c r="P100" s="16">
        <v>4.3</v>
      </c>
      <c r="Q100" s="9" t="s">
        <v>159</v>
      </c>
      <c r="R100" s="16">
        <v>22.1</v>
      </c>
      <c r="S100" s="9" t="s">
        <v>153</v>
      </c>
      <c r="T100" s="16">
        <v>25.3</v>
      </c>
      <c r="U100" s="9" t="s">
        <v>153</v>
      </c>
      <c r="V100" s="16">
        <v>18.7</v>
      </c>
      <c r="W100" s="9" t="s">
        <v>153</v>
      </c>
    </row>
    <row r="101" spans="1:23" ht="11.25" customHeight="1">
      <c r="A101" s="6" t="s">
        <v>149</v>
      </c>
      <c r="B101" s="15">
        <v>16.100000000000001</v>
      </c>
      <c r="C101" s="8" t="s">
        <v>153</v>
      </c>
      <c r="D101" s="8"/>
      <c r="E101" s="8" t="s">
        <v>153</v>
      </c>
      <c r="F101" s="15">
        <v>6.2</v>
      </c>
      <c r="G101" s="8" t="s">
        <v>159</v>
      </c>
      <c r="H101" s="15">
        <v>48.6</v>
      </c>
      <c r="I101" s="8" t="s">
        <v>153</v>
      </c>
      <c r="J101" s="15">
        <v>578.1</v>
      </c>
      <c r="K101" s="8" t="s">
        <v>153</v>
      </c>
      <c r="L101" s="19">
        <v>128</v>
      </c>
      <c r="M101" s="8" t="s">
        <v>153</v>
      </c>
      <c r="N101" s="15">
        <v>149.80000000000001</v>
      </c>
      <c r="O101" s="8" t="s">
        <v>153</v>
      </c>
      <c r="P101" s="15">
        <v>7.1</v>
      </c>
      <c r="Q101" s="8" t="s">
        <v>153</v>
      </c>
      <c r="R101" s="15">
        <v>32.700000000000003</v>
      </c>
      <c r="S101" s="8" t="s">
        <v>153</v>
      </c>
      <c r="T101" s="15">
        <v>23.4</v>
      </c>
      <c r="U101" s="8" t="s">
        <v>153</v>
      </c>
      <c r="V101" s="19">
        <v>28</v>
      </c>
      <c r="W101" s="8" t="s">
        <v>153</v>
      </c>
    </row>
    <row r="102" spans="1:23" ht="11.25" customHeight="1">
      <c r="A102" s="6" t="s">
        <v>150</v>
      </c>
      <c r="B102" s="20">
        <v>15</v>
      </c>
      <c r="C102" s="9" t="s">
        <v>153</v>
      </c>
      <c r="D102" s="9"/>
      <c r="E102" s="9" t="s">
        <v>153</v>
      </c>
      <c r="F102" s="16">
        <v>11.4</v>
      </c>
      <c r="G102" s="9" t="s">
        <v>153</v>
      </c>
      <c r="H102" s="16">
        <v>36.299999999999997</v>
      </c>
      <c r="I102" s="9" t="s">
        <v>153</v>
      </c>
      <c r="J102" s="16">
        <v>622.4</v>
      </c>
      <c r="K102" s="9" t="s">
        <v>153</v>
      </c>
      <c r="L102" s="16">
        <v>160.6</v>
      </c>
      <c r="M102" s="9" t="s">
        <v>153</v>
      </c>
      <c r="N102" s="16">
        <v>172.8</v>
      </c>
      <c r="O102" s="9" t="s">
        <v>153</v>
      </c>
      <c r="P102" s="16">
        <v>7.1</v>
      </c>
      <c r="Q102" s="9" t="s">
        <v>153</v>
      </c>
      <c r="R102" s="16">
        <v>28.3</v>
      </c>
      <c r="S102" s="9" t="s">
        <v>153</v>
      </c>
      <c r="T102" s="16">
        <v>25.9</v>
      </c>
      <c r="U102" s="9" t="s">
        <v>153</v>
      </c>
      <c r="V102" s="16">
        <v>14.8</v>
      </c>
      <c r="W102" s="9" t="s">
        <v>153</v>
      </c>
    </row>
    <row r="103" spans="1:23" ht="11.25" customHeight="1">
      <c r="A103" s="6" t="s">
        <v>151</v>
      </c>
      <c r="B103" s="15">
        <v>14.5</v>
      </c>
      <c r="C103" s="8" t="s">
        <v>153</v>
      </c>
      <c r="D103" s="8"/>
      <c r="E103" s="8" t="s">
        <v>153</v>
      </c>
      <c r="F103" s="15">
        <v>9.9</v>
      </c>
      <c r="G103" s="8" t="s">
        <v>153</v>
      </c>
      <c r="H103" s="15">
        <v>35.799999999999997</v>
      </c>
      <c r="I103" s="8" t="s">
        <v>153</v>
      </c>
      <c r="J103" s="15">
        <v>574.79999999999995</v>
      </c>
      <c r="K103" s="8" t="s">
        <v>153</v>
      </c>
      <c r="L103" s="15">
        <v>131.6</v>
      </c>
      <c r="M103" s="8" t="s">
        <v>153</v>
      </c>
      <c r="N103" s="15">
        <v>163.30000000000001</v>
      </c>
      <c r="O103" s="8" t="s">
        <v>153</v>
      </c>
      <c r="P103" s="15">
        <v>6.8</v>
      </c>
      <c r="Q103" s="8" t="s">
        <v>153</v>
      </c>
      <c r="R103" s="19">
        <v>27</v>
      </c>
      <c r="S103" s="8" t="s">
        <v>153</v>
      </c>
      <c r="T103" s="15">
        <v>20.399999999999999</v>
      </c>
      <c r="U103" s="8" t="s">
        <v>153</v>
      </c>
      <c r="V103" s="15">
        <v>20.7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159</v>
      </c>
      <c r="B110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38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9"/>
      <c r="I12" s="9" t="s">
        <v>160</v>
      </c>
      <c r="J12" s="9"/>
      <c r="K12" s="9" t="s">
        <v>161</v>
      </c>
      <c r="L12" s="9"/>
      <c r="M12" s="9" t="s">
        <v>153</v>
      </c>
      <c r="N12" s="9"/>
      <c r="O12" s="9" t="s">
        <v>161</v>
      </c>
      <c r="P12" s="9"/>
      <c r="Q12" s="9" t="s">
        <v>153</v>
      </c>
      <c r="R12" s="9"/>
      <c r="S12" s="9" t="s">
        <v>161</v>
      </c>
      <c r="T12" s="9"/>
      <c r="U12" s="9" t="s">
        <v>165</v>
      </c>
      <c r="V12" s="9"/>
      <c r="W12" s="9" t="s">
        <v>153</v>
      </c>
    </row>
    <row r="13" spans="1:23" ht="11.25" customHeight="1">
      <c r="A13" s="6" t="s">
        <v>61</v>
      </c>
      <c r="B13" s="8"/>
      <c r="C13" s="8" t="s">
        <v>153</v>
      </c>
      <c r="D13" s="8"/>
      <c r="E13" s="8" t="s">
        <v>159</v>
      </c>
      <c r="F13" s="8"/>
      <c r="G13" s="8" t="s">
        <v>160</v>
      </c>
      <c r="H13" s="8"/>
      <c r="I13" s="8" t="s">
        <v>159</v>
      </c>
      <c r="J13" s="8"/>
      <c r="K13" s="8" t="s">
        <v>159</v>
      </c>
      <c r="L13" s="8"/>
      <c r="M13" s="8" t="s">
        <v>153</v>
      </c>
      <c r="N13" s="8"/>
      <c r="O13" s="8" t="s">
        <v>159</v>
      </c>
      <c r="P13" s="8"/>
      <c r="Q13" s="8" t="s">
        <v>153</v>
      </c>
      <c r="R13" s="8"/>
      <c r="S13" s="8" t="s">
        <v>153</v>
      </c>
      <c r="T13" s="8"/>
      <c r="U13" s="8" t="s">
        <v>153</v>
      </c>
      <c r="V13" s="8"/>
      <c r="W13" s="8" t="s">
        <v>161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9"/>
      <c r="I14" s="9" t="s">
        <v>161</v>
      </c>
      <c r="J14" s="9"/>
      <c r="K14" s="9" t="s">
        <v>161</v>
      </c>
      <c r="L14" s="9"/>
      <c r="M14" s="9" t="s">
        <v>153</v>
      </c>
      <c r="N14" s="9"/>
      <c r="O14" s="9" t="s">
        <v>161</v>
      </c>
      <c r="P14" s="9"/>
      <c r="Q14" s="9" t="s">
        <v>153</v>
      </c>
      <c r="R14" s="9"/>
      <c r="S14" s="9" t="s">
        <v>153</v>
      </c>
      <c r="T14" s="9"/>
      <c r="U14" s="9" t="s">
        <v>161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8"/>
      <c r="I15" s="8" t="s">
        <v>161</v>
      </c>
      <c r="J15" s="8"/>
      <c r="K15" s="8" t="s">
        <v>161</v>
      </c>
      <c r="L15" s="8"/>
      <c r="M15" s="8" t="s">
        <v>153</v>
      </c>
      <c r="N15" s="8"/>
      <c r="O15" s="8" t="s">
        <v>161</v>
      </c>
      <c r="P15" s="8"/>
      <c r="Q15" s="8" t="s">
        <v>153</v>
      </c>
      <c r="R15" s="8"/>
      <c r="S15" s="8" t="s">
        <v>153</v>
      </c>
      <c r="T15" s="8"/>
      <c r="U15" s="8" t="s">
        <v>161</v>
      </c>
      <c r="V15" s="8"/>
      <c r="W15" s="8" t="s">
        <v>153</v>
      </c>
    </row>
    <row r="16" spans="1:23" ht="11.25" customHeight="1">
      <c r="A16" s="6" t="s">
        <v>64</v>
      </c>
      <c r="B16" s="9"/>
      <c r="C16" s="9" t="s">
        <v>165</v>
      </c>
      <c r="D16" s="9"/>
      <c r="E16" s="9" t="s">
        <v>153</v>
      </c>
      <c r="F16" s="9"/>
      <c r="G16" s="9" t="s">
        <v>153</v>
      </c>
      <c r="H16" s="9"/>
      <c r="I16" s="9" t="s">
        <v>161</v>
      </c>
      <c r="J16" s="9"/>
      <c r="K16" s="9" t="s">
        <v>161</v>
      </c>
      <c r="L16" s="9"/>
      <c r="M16" s="9" t="s">
        <v>153</v>
      </c>
      <c r="N16" s="9"/>
      <c r="O16" s="9" t="s">
        <v>161</v>
      </c>
      <c r="P16" s="9"/>
      <c r="Q16" s="9" t="s">
        <v>153</v>
      </c>
      <c r="R16" s="9"/>
      <c r="S16" s="9" t="s">
        <v>153</v>
      </c>
      <c r="T16" s="9"/>
      <c r="U16" s="9" t="s">
        <v>161</v>
      </c>
      <c r="V16" s="9"/>
      <c r="W16" s="9" t="s">
        <v>153</v>
      </c>
    </row>
    <row r="17" spans="1:23" ht="11.25" customHeight="1">
      <c r="A17" s="6" t="s">
        <v>65</v>
      </c>
      <c r="B17" s="8"/>
      <c r="C17" s="8" t="s">
        <v>161</v>
      </c>
      <c r="D17" s="8"/>
      <c r="E17" s="8" t="s">
        <v>159</v>
      </c>
      <c r="F17" s="8"/>
      <c r="G17" s="8" t="s">
        <v>161</v>
      </c>
      <c r="H17" s="8"/>
      <c r="I17" s="8" t="s">
        <v>161</v>
      </c>
      <c r="J17" s="8"/>
      <c r="K17" s="8" t="s">
        <v>161</v>
      </c>
      <c r="L17" s="8"/>
      <c r="M17" s="8" t="s">
        <v>153</v>
      </c>
      <c r="N17" s="8"/>
      <c r="O17" s="8" t="s">
        <v>153</v>
      </c>
      <c r="P17" s="8"/>
      <c r="Q17" s="8" t="s">
        <v>153</v>
      </c>
      <c r="R17" s="8"/>
      <c r="S17" s="8" t="s">
        <v>153</v>
      </c>
      <c r="T17" s="8"/>
      <c r="U17" s="8" t="s">
        <v>161</v>
      </c>
      <c r="V17" s="8"/>
      <c r="W17" s="8" t="s">
        <v>153</v>
      </c>
    </row>
    <row r="18" spans="1:23" ht="11.25" customHeight="1">
      <c r="A18" s="6" t="s">
        <v>66</v>
      </c>
      <c r="B18" s="9"/>
      <c r="C18" s="9" t="s">
        <v>153</v>
      </c>
      <c r="D18" s="9"/>
      <c r="E18" s="9" t="s">
        <v>153</v>
      </c>
      <c r="F18" s="9"/>
      <c r="G18" s="9" t="s">
        <v>161</v>
      </c>
      <c r="H18" s="9"/>
      <c r="I18" s="9" t="s">
        <v>161</v>
      </c>
      <c r="J18" s="9"/>
      <c r="K18" s="9" t="s">
        <v>161</v>
      </c>
      <c r="L18" s="9"/>
      <c r="M18" s="9" t="s">
        <v>153</v>
      </c>
      <c r="N18" s="9"/>
      <c r="O18" s="9" t="s">
        <v>159</v>
      </c>
      <c r="P18" s="9"/>
      <c r="Q18" s="9" t="s">
        <v>153</v>
      </c>
      <c r="R18" s="9"/>
      <c r="S18" s="9" t="s">
        <v>153</v>
      </c>
      <c r="T18" s="9"/>
      <c r="U18" s="9" t="s">
        <v>161</v>
      </c>
      <c r="V18" s="9"/>
      <c r="W18" s="9" t="s">
        <v>153</v>
      </c>
    </row>
    <row r="19" spans="1:23" ht="11.25" customHeight="1">
      <c r="A19" s="6" t="s">
        <v>67</v>
      </c>
      <c r="B19" s="8"/>
      <c r="C19" s="8" t="s">
        <v>153</v>
      </c>
      <c r="D19" s="8"/>
      <c r="E19" s="8" t="s">
        <v>153</v>
      </c>
      <c r="F19" s="8"/>
      <c r="G19" s="8" t="s">
        <v>161</v>
      </c>
      <c r="H19" s="8"/>
      <c r="I19" s="8" t="s">
        <v>153</v>
      </c>
      <c r="J19" s="8"/>
      <c r="K19" s="8" t="s">
        <v>159</v>
      </c>
      <c r="L19" s="8"/>
      <c r="M19" s="8" t="s">
        <v>153</v>
      </c>
      <c r="N19" s="8"/>
      <c r="O19" s="8" t="s">
        <v>159</v>
      </c>
      <c r="P19" s="8"/>
      <c r="Q19" s="8" t="s">
        <v>153</v>
      </c>
      <c r="R19" s="8"/>
      <c r="S19" s="8" t="s">
        <v>153</v>
      </c>
      <c r="T19" s="8"/>
      <c r="U19" s="8" t="s">
        <v>153</v>
      </c>
      <c r="V19" s="8"/>
      <c r="W19" s="8" t="s">
        <v>161</v>
      </c>
    </row>
    <row r="20" spans="1:23" ht="11.25" customHeight="1">
      <c r="A20" s="6" t="s">
        <v>68</v>
      </c>
      <c r="B20" s="9"/>
      <c r="C20" s="9" t="s">
        <v>153</v>
      </c>
      <c r="D20" s="9"/>
      <c r="E20" s="9" t="s">
        <v>153</v>
      </c>
      <c r="F20" s="9"/>
      <c r="G20" s="9" t="s">
        <v>161</v>
      </c>
      <c r="H20" s="9"/>
      <c r="I20" s="9" t="s">
        <v>161</v>
      </c>
      <c r="J20" s="9"/>
      <c r="K20" s="9" t="s">
        <v>159</v>
      </c>
      <c r="L20" s="9"/>
      <c r="M20" s="9" t="s">
        <v>153</v>
      </c>
      <c r="N20" s="9"/>
      <c r="O20" s="9" t="s">
        <v>153</v>
      </c>
      <c r="P20" s="9"/>
      <c r="Q20" s="9" t="s">
        <v>153</v>
      </c>
      <c r="R20" s="9"/>
      <c r="S20" s="9" t="s">
        <v>153</v>
      </c>
      <c r="T20" s="9"/>
      <c r="U20" s="9" t="s">
        <v>161</v>
      </c>
      <c r="V20" s="9"/>
      <c r="W20" s="9" t="s">
        <v>153</v>
      </c>
    </row>
    <row r="21" spans="1:23" ht="11.25" customHeight="1">
      <c r="A21" s="6" t="s">
        <v>69</v>
      </c>
      <c r="B21" s="8"/>
      <c r="C21" s="8" t="s">
        <v>153</v>
      </c>
      <c r="D21" s="8"/>
      <c r="E21" s="8" t="s">
        <v>159</v>
      </c>
      <c r="F21" s="8"/>
      <c r="G21" s="8" t="s">
        <v>161</v>
      </c>
      <c r="H21" s="8"/>
      <c r="I21" s="8" t="s">
        <v>153</v>
      </c>
      <c r="J21" s="8"/>
      <c r="K21" s="8" t="s">
        <v>159</v>
      </c>
      <c r="L21" s="8"/>
      <c r="M21" s="8" t="s">
        <v>153</v>
      </c>
      <c r="N21" s="8"/>
      <c r="O21" s="8" t="s">
        <v>153</v>
      </c>
      <c r="P21" s="8"/>
      <c r="Q21" s="8" t="s">
        <v>153</v>
      </c>
      <c r="R21" s="8"/>
      <c r="S21" s="8" t="s">
        <v>153</v>
      </c>
      <c r="T21" s="8"/>
      <c r="U21" s="8" t="s">
        <v>161</v>
      </c>
      <c r="V21" s="8"/>
      <c r="W21" s="8" t="s">
        <v>153</v>
      </c>
    </row>
    <row r="22" spans="1:23" ht="11.25" customHeight="1">
      <c r="A22" s="6" t="s">
        <v>70</v>
      </c>
      <c r="B22" s="9"/>
      <c r="C22" s="9" t="s">
        <v>153</v>
      </c>
      <c r="D22" s="9"/>
      <c r="E22" s="9" t="s">
        <v>153</v>
      </c>
      <c r="F22" s="9"/>
      <c r="G22" s="9" t="s">
        <v>161</v>
      </c>
      <c r="H22" s="9"/>
      <c r="I22" s="9" t="s">
        <v>153</v>
      </c>
      <c r="J22" s="9"/>
      <c r="K22" s="9" t="s">
        <v>159</v>
      </c>
      <c r="L22" s="9"/>
      <c r="M22" s="9" t="s">
        <v>153</v>
      </c>
      <c r="N22" s="9"/>
      <c r="O22" s="9" t="s">
        <v>153</v>
      </c>
      <c r="P22" s="9"/>
      <c r="Q22" s="9" t="s">
        <v>153</v>
      </c>
      <c r="R22" s="9"/>
      <c r="S22" s="9" t="s">
        <v>153</v>
      </c>
      <c r="T22" s="9"/>
      <c r="U22" s="9" t="s">
        <v>161</v>
      </c>
      <c r="V22" s="9"/>
      <c r="W22" s="9" t="s">
        <v>153</v>
      </c>
    </row>
    <row r="23" spans="1:23" ht="11.25" customHeight="1">
      <c r="A23" s="6" t="s">
        <v>71</v>
      </c>
      <c r="B23" s="8"/>
      <c r="C23" s="8" t="s">
        <v>153</v>
      </c>
      <c r="D23" s="8"/>
      <c r="E23" s="8" t="s">
        <v>153</v>
      </c>
      <c r="F23" s="8"/>
      <c r="G23" s="8" t="s">
        <v>161</v>
      </c>
      <c r="H23" s="8"/>
      <c r="I23" s="8" t="s">
        <v>153</v>
      </c>
      <c r="J23" s="8"/>
      <c r="K23" s="8" t="s">
        <v>159</v>
      </c>
      <c r="L23" s="8"/>
      <c r="M23" s="8" t="s">
        <v>153</v>
      </c>
      <c r="N23" s="8"/>
      <c r="O23" s="8" t="s">
        <v>153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8"/>
      <c r="W23" s="8" t="s">
        <v>153</v>
      </c>
    </row>
    <row r="24" spans="1:23" ht="11.25" customHeight="1">
      <c r="A24" s="6" t="s">
        <v>72</v>
      </c>
      <c r="B24" s="9"/>
      <c r="C24" s="9" t="s">
        <v>153</v>
      </c>
      <c r="D24" s="9"/>
      <c r="E24" s="9" t="s">
        <v>153</v>
      </c>
      <c r="F24" s="9"/>
      <c r="G24" s="9" t="s">
        <v>153</v>
      </c>
      <c r="H24" s="9"/>
      <c r="I24" s="9" t="s">
        <v>153</v>
      </c>
      <c r="J24" s="9"/>
      <c r="K24" s="9" t="s">
        <v>160</v>
      </c>
      <c r="L24" s="9"/>
      <c r="M24" s="9" t="s">
        <v>153</v>
      </c>
      <c r="N24" s="9"/>
      <c r="O24" s="9" t="s">
        <v>153</v>
      </c>
      <c r="P24" s="9"/>
      <c r="Q24" s="9" t="s">
        <v>153</v>
      </c>
      <c r="R24" s="9"/>
      <c r="S24" s="9" t="s">
        <v>153</v>
      </c>
      <c r="T24" s="9"/>
      <c r="U24" s="9" t="s">
        <v>161</v>
      </c>
      <c r="V24" s="9"/>
      <c r="W24" s="9" t="s">
        <v>161</v>
      </c>
    </row>
    <row r="25" spans="1:23" ht="11.25" customHeight="1">
      <c r="A25" s="6" t="s">
        <v>73</v>
      </c>
      <c r="B25" s="8"/>
      <c r="C25" s="8" t="s">
        <v>161</v>
      </c>
      <c r="D25" s="8"/>
      <c r="E25" s="8" t="s">
        <v>159</v>
      </c>
      <c r="F25" s="8"/>
      <c r="G25" s="8" t="s">
        <v>153</v>
      </c>
      <c r="H25" s="8"/>
      <c r="I25" s="8" t="s">
        <v>153</v>
      </c>
      <c r="J25" s="8"/>
      <c r="K25" s="8" t="s">
        <v>159</v>
      </c>
      <c r="L25" s="8"/>
      <c r="M25" s="8" t="s">
        <v>153</v>
      </c>
      <c r="N25" s="8"/>
      <c r="O25" s="8" t="s">
        <v>153</v>
      </c>
      <c r="P25" s="8"/>
      <c r="Q25" s="8" t="s">
        <v>153</v>
      </c>
      <c r="R25" s="8"/>
      <c r="S25" s="8" t="s">
        <v>153</v>
      </c>
      <c r="T25" s="8"/>
      <c r="U25" s="8" t="s">
        <v>153</v>
      </c>
      <c r="V25" s="8"/>
      <c r="W25" s="8" t="s">
        <v>161</v>
      </c>
    </row>
    <row r="26" spans="1:23" ht="11.25" customHeight="1">
      <c r="A26" s="6" t="s">
        <v>74</v>
      </c>
      <c r="B26" s="9"/>
      <c r="C26" s="9" t="s">
        <v>161</v>
      </c>
      <c r="D26" s="9"/>
      <c r="E26" s="9" t="s">
        <v>153</v>
      </c>
      <c r="F26" s="9"/>
      <c r="G26" s="9" t="s">
        <v>153</v>
      </c>
      <c r="H26" s="9"/>
      <c r="I26" s="9" t="s">
        <v>153</v>
      </c>
      <c r="J26" s="9"/>
      <c r="K26" s="9" t="s">
        <v>159</v>
      </c>
      <c r="L26" s="9"/>
      <c r="M26" s="9" t="s">
        <v>153</v>
      </c>
      <c r="N26" s="9"/>
      <c r="O26" s="9" t="s">
        <v>153</v>
      </c>
      <c r="P26" s="9"/>
      <c r="Q26" s="9" t="s">
        <v>153</v>
      </c>
      <c r="R26" s="9"/>
      <c r="S26" s="9" t="s">
        <v>153</v>
      </c>
      <c r="T26" s="9"/>
      <c r="U26" s="9" t="s">
        <v>153</v>
      </c>
      <c r="V26" s="9"/>
      <c r="W26" s="9" t="s">
        <v>161</v>
      </c>
    </row>
    <row r="27" spans="1:23" ht="11.25" customHeight="1">
      <c r="A27" s="6" t="s">
        <v>75</v>
      </c>
      <c r="B27" s="8"/>
      <c r="C27" s="8" t="s">
        <v>161</v>
      </c>
      <c r="D27" s="8"/>
      <c r="E27" s="8" t="s">
        <v>153</v>
      </c>
      <c r="F27" s="8"/>
      <c r="G27" s="8" t="s">
        <v>161</v>
      </c>
      <c r="H27" s="8"/>
      <c r="I27" s="8" t="s">
        <v>153</v>
      </c>
      <c r="J27" s="8"/>
      <c r="K27" s="8" t="s">
        <v>159</v>
      </c>
      <c r="L27" s="8"/>
      <c r="M27" s="8" t="s">
        <v>153</v>
      </c>
      <c r="N27" s="8"/>
      <c r="O27" s="8" t="s">
        <v>153</v>
      </c>
      <c r="P27" s="8"/>
      <c r="Q27" s="8" t="s">
        <v>153</v>
      </c>
      <c r="R27" s="8"/>
      <c r="S27" s="8" t="s">
        <v>153</v>
      </c>
      <c r="T27" s="8"/>
      <c r="U27" s="8" t="s">
        <v>153</v>
      </c>
      <c r="V27" s="8"/>
      <c r="W27" s="8" t="s">
        <v>161</v>
      </c>
    </row>
    <row r="28" spans="1:23" ht="11.25" customHeight="1">
      <c r="A28" s="6" t="s">
        <v>76</v>
      </c>
      <c r="B28" s="9"/>
      <c r="C28" s="9" t="s">
        <v>153</v>
      </c>
      <c r="D28" s="9"/>
      <c r="E28" s="9" t="s">
        <v>153</v>
      </c>
      <c r="F28" s="9"/>
      <c r="G28" s="9" t="s">
        <v>161</v>
      </c>
      <c r="H28" s="9"/>
      <c r="I28" s="9" t="s">
        <v>153</v>
      </c>
      <c r="J28" s="16">
        <v>2.1</v>
      </c>
      <c r="K28" s="9" t="s">
        <v>159</v>
      </c>
      <c r="L28" s="9"/>
      <c r="M28" s="9" t="s">
        <v>153</v>
      </c>
      <c r="N28" s="9"/>
      <c r="O28" s="9" t="s">
        <v>153</v>
      </c>
      <c r="P28" s="9"/>
      <c r="Q28" s="9" t="s">
        <v>153</v>
      </c>
      <c r="R28" s="9"/>
      <c r="S28" s="9" t="s">
        <v>153</v>
      </c>
      <c r="T28" s="9"/>
      <c r="U28" s="9" t="s">
        <v>153</v>
      </c>
      <c r="V28" s="9"/>
      <c r="W28" s="9" t="s">
        <v>161</v>
      </c>
    </row>
    <row r="29" spans="1:23" ht="11.25" customHeight="1">
      <c r="A29" s="6" t="s">
        <v>77</v>
      </c>
      <c r="B29" s="8"/>
      <c r="C29" s="8" t="s">
        <v>161</v>
      </c>
      <c r="D29" s="15">
        <v>6.4</v>
      </c>
      <c r="E29" s="8" t="s">
        <v>153</v>
      </c>
      <c r="F29" s="8"/>
      <c r="G29" s="8" t="s">
        <v>161</v>
      </c>
      <c r="H29" s="8"/>
      <c r="I29" s="8" t="s">
        <v>153</v>
      </c>
      <c r="J29" s="8"/>
      <c r="K29" s="8" t="s">
        <v>159</v>
      </c>
      <c r="L29" s="8"/>
      <c r="M29" s="8" t="s">
        <v>153</v>
      </c>
      <c r="N29" s="8"/>
      <c r="O29" s="8" t="s">
        <v>153</v>
      </c>
      <c r="P29" s="8"/>
      <c r="Q29" s="8" t="s">
        <v>153</v>
      </c>
      <c r="R29" s="8"/>
      <c r="S29" s="8" t="s">
        <v>153</v>
      </c>
      <c r="T29" s="8"/>
      <c r="U29" s="8" t="s">
        <v>161</v>
      </c>
      <c r="V29" s="8"/>
      <c r="W29" s="8" t="s">
        <v>161</v>
      </c>
    </row>
    <row r="30" spans="1:23" ht="11.25" customHeight="1">
      <c r="A30" s="6" t="s">
        <v>78</v>
      </c>
      <c r="B30" s="9"/>
      <c r="C30" s="9" t="s">
        <v>153</v>
      </c>
      <c r="D30" s="9"/>
      <c r="E30" s="9" t="s">
        <v>153</v>
      </c>
      <c r="F30" s="9"/>
      <c r="G30" s="9" t="s">
        <v>161</v>
      </c>
      <c r="H30" s="9"/>
      <c r="I30" s="9" t="s">
        <v>153</v>
      </c>
      <c r="J30" s="16">
        <v>2.8</v>
      </c>
      <c r="K30" s="9" t="s">
        <v>159</v>
      </c>
      <c r="L30" s="9"/>
      <c r="M30" s="9" t="s">
        <v>153</v>
      </c>
      <c r="N30" s="9"/>
      <c r="O30" s="9" t="s">
        <v>153</v>
      </c>
      <c r="P30" s="9"/>
      <c r="Q30" s="9" t="s">
        <v>153</v>
      </c>
      <c r="R30" s="9"/>
      <c r="S30" s="9" t="s">
        <v>153</v>
      </c>
      <c r="T30" s="9"/>
      <c r="U30" s="9" t="s">
        <v>153</v>
      </c>
      <c r="V30" s="9"/>
      <c r="W30" s="9" t="s">
        <v>161</v>
      </c>
    </row>
    <row r="31" spans="1:23" ht="11.25" customHeight="1">
      <c r="A31" s="6" t="s">
        <v>79</v>
      </c>
      <c r="B31" s="8"/>
      <c r="C31" s="8" t="s">
        <v>161</v>
      </c>
      <c r="D31" s="8"/>
      <c r="E31" s="8" t="s">
        <v>153</v>
      </c>
      <c r="F31" s="8"/>
      <c r="G31" s="8" t="s">
        <v>161</v>
      </c>
      <c r="H31" s="8"/>
      <c r="I31" s="8" t="s">
        <v>153</v>
      </c>
      <c r="J31" s="19">
        <v>3</v>
      </c>
      <c r="K31" s="8" t="s">
        <v>159</v>
      </c>
      <c r="L31" s="8"/>
      <c r="M31" s="8" t="s">
        <v>153</v>
      </c>
      <c r="N31" s="8"/>
      <c r="O31" s="8" t="s">
        <v>153</v>
      </c>
      <c r="P31" s="8"/>
      <c r="Q31" s="8" t="s">
        <v>153</v>
      </c>
      <c r="R31" s="8"/>
      <c r="S31" s="8" t="s">
        <v>153</v>
      </c>
      <c r="T31" s="8"/>
      <c r="U31" s="8" t="s">
        <v>161</v>
      </c>
      <c r="V31" s="8"/>
      <c r="W31" s="8" t="s">
        <v>153</v>
      </c>
    </row>
    <row r="32" spans="1:23" ht="11.25" customHeight="1">
      <c r="A32" s="6" t="s">
        <v>80</v>
      </c>
      <c r="B32" s="9"/>
      <c r="C32" s="9" t="s">
        <v>153</v>
      </c>
      <c r="D32" s="9"/>
      <c r="E32" s="9" t="s">
        <v>153</v>
      </c>
      <c r="F32" s="9"/>
      <c r="G32" s="9" t="s">
        <v>153</v>
      </c>
      <c r="H32" s="9"/>
      <c r="I32" s="9" t="s">
        <v>161</v>
      </c>
      <c r="J32" s="9"/>
      <c r="K32" s="9" t="s">
        <v>159</v>
      </c>
      <c r="L32" s="9"/>
      <c r="M32" s="9" t="s">
        <v>153</v>
      </c>
      <c r="N32" s="9"/>
      <c r="O32" s="9" t="s">
        <v>153</v>
      </c>
      <c r="P32" s="9"/>
      <c r="Q32" s="9" t="s">
        <v>153</v>
      </c>
      <c r="R32" s="9"/>
      <c r="S32" s="9" t="s">
        <v>161</v>
      </c>
      <c r="T32" s="9"/>
      <c r="U32" s="9" t="s">
        <v>161</v>
      </c>
      <c r="V32" s="9"/>
      <c r="W32" s="9" t="s">
        <v>161</v>
      </c>
    </row>
    <row r="33" spans="1:23" ht="11.25" customHeight="1">
      <c r="A33" s="6" t="s">
        <v>81</v>
      </c>
      <c r="B33" s="8"/>
      <c r="C33" s="8" t="s">
        <v>161</v>
      </c>
      <c r="D33" s="8"/>
      <c r="E33" s="8" t="s">
        <v>159</v>
      </c>
      <c r="F33" s="8"/>
      <c r="G33" s="8" t="s">
        <v>161</v>
      </c>
      <c r="H33" s="8"/>
      <c r="I33" s="8" t="s">
        <v>161</v>
      </c>
      <c r="J33" s="8"/>
      <c r="K33" s="8" t="s">
        <v>159</v>
      </c>
      <c r="L33" s="8"/>
      <c r="M33" s="8" t="s">
        <v>153</v>
      </c>
      <c r="N33" s="8"/>
      <c r="O33" s="8" t="s">
        <v>153</v>
      </c>
      <c r="P33" s="8"/>
      <c r="Q33" s="8" t="s">
        <v>153</v>
      </c>
      <c r="R33" s="8"/>
      <c r="S33" s="8" t="s">
        <v>153</v>
      </c>
      <c r="T33" s="8"/>
      <c r="U33" s="8" t="s">
        <v>159</v>
      </c>
      <c r="V33" s="8"/>
      <c r="W33" s="8" t="s">
        <v>153</v>
      </c>
    </row>
    <row r="34" spans="1:23" ht="11.25" customHeight="1">
      <c r="A34" s="6" t="s">
        <v>82</v>
      </c>
      <c r="B34" s="9"/>
      <c r="C34" s="9" t="s">
        <v>153</v>
      </c>
      <c r="D34" s="9"/>
      <c r="E34" s="9" t="s">
        <v>153</v>
      </c>
      <c r="F34" s="9"/>
      <c r="G34" s="9" t="s">
        <v>153</v>
      </c>
      <c r="H34" s="9"/>
      <c r="I34" s="9" t="s">
        <v>161</v>
      </c>
      <c r="J34" s="9"/>
      <c r="K34" s="9" t="s">
        <v>159</v>
      </c>
      <c r="L34" s="9"/>
      <c r="M34" s="9" t="s">
        <v>153</v>
      </c>
      <c r="N34" s="9"/>
      <c r="O34" s="9" t="s">
        <v>153</v>
      </c>
      <c r="P34" s="9"/>
      <c r="Q34" s="9" t="s">
        <v>153</v>
      </c>
      <c r="R34" s="9"/>
      <c r="S34" s="9" t="s">
        <v>153</v>
      </c>
      <c r="T34" s="9"/>
      <c r="U34" s="9" t="s">
        <v>159</v>
      </c>
      <c r="V34" s="9"/>
      <c r="W34" s="9" t="s">
        <v>161</v>
      </c>
    </row>
    <row r="35" spans="1:23" ht="11.25" customHeight="1">
      <c r="A35" s="6" t="s">
        <v>83</v>
      </c>
      <c r="B35" s="8"/>
      <c r="C35" s="8" t="s">
        <v>153</v>
      </c>
      <c r="D35" s="8"/>
      <c r="E35" s="8" t="s">
        <v>153</v>
      </c>
      <c r="F35" s="8"/>
      <c r="G35" s="8" t="s">
        <v>161</v>
      </c>
      <c r="H35" s="8"/>
      <c r="I35" s="8" t="s">
        <v>153</v>
      </c>
      <c r="J35" s="19">
        <v>2</v>
      </c>
      <c r="K35" s="8" t="s">
        <v>159</v>
      </c>
      <c r="L35" s="8"/>
      <c r="M35" s="8" t="s">
        <v>153</v>
      </c>
      <c r="N35" s="8"/>
      <c r="O35" s="8" t="s">
        <v>153</v>
      </c>
      <c r="P35" s="8"/>
      <c r="Q35" s="8" t="s">
        <v>153</v>
      </c>
      <c r="R35" s="8"/>
      <c r="S35" s="8" t="s">
        <v>161</v>
      </c>
      <c r="T35" s="8"/>
      <c r="U35" s="8" t="s">
        <v>161</v>
      </c>
      <c r="V35" s="8"/>
      <c r="W35" s="8" t="s">
        <v>153</v>
      </c>
    </row>
    <row r="36" spans="1:23" ht="11.25" customHeight="1">
      <c r="A36" s="6" t="s">
        <v>84</v>
      </c>
      <c r="B36" s="9"/>
      <c r="C36" s="9" t="s">
        <v>153</v>
      </c>
      <c r="D36" s="9"/>
      <c r="E36" s="9" t="s">
        <v>153</v>
      </c>
      <c r="F36" s="9"/>
      <c r="G36" s="9" t="s">
        <v>153</v>
      </c>
      <c r="H36" s="9"/>
      <c r="I36" s="9" t="s">
        <v>160</v>
      </c>
      <c r="J36" s="16">
        <v>2.5</v>
      </c>
      <c r="K36" s="9" t="s">
        <v>159</v>
      </c>
      <c r="L36" s="9"/>
      <c r="M36" s="9" t="s">
        <v>153</v>
      </c>
      <c r="N36" s="9"/>
      <c r="O36" s="9" t="s">
        <v>160</v>
      </c>
      <c r="P36" s="9"/>
      <c r="Q36" s="9" t="s">
        <v>153</v>
      </c>
      <c r="R36" s="9"/>
      <c r="S36" s="9" t="s">
        <v>165</v>
      </c>
      <c r="T36" s="9"/>
      <c r="U36" s="9" t="s">
        <v>159</v>
      </c>
      <c r="V36" s="9"/>
      <c r="W36" s="9" t="s">
        <v>161</v>
      </c>
    </row>
    <row r="37" spans="1:23" ht="11.25" customHeight="1">
      <c r="A37" s="6" t="s">
        <v>85</v>
      </c>
      <c r="B37" s="8"/>
      <c r="C37" s="8" t="s">
        <v>153</v>
      </c>
      <c r="D37" s="8"/>
      <c r="E37" s="8" t="s">
        <v>159</v>
      </c>
      <c r="F37" s="8"/>
      <c r="G37" s="8" t="s">
        <v>153</v>
      </c>
      <c r="H37" s="8"/>
      <c r="I37" s="8" t="s">
        <v>159</v>
      </c>
      <c r="J37" s="8"/>
      <c r="K37" s="8" t="s">
        <v>153</v>
      </c>
      <c r="L37" s="8"/>
      <c r="M37" s="8" t="s">
        <v>153</v>
      </c>
      <c r="N37" s="8"/>
      <c r="O37" s="8" t="s">
        <v>159</v>
      </c>
      <c r="P37" s="8"/>
      <c r="Q37" s="8" t="s">
        <v>153</v>
      </c>
      <c r="R37" s="8"/>
      <c r="S37" s="8" t="s">
        <v>161</v>
      </c>
      <c r="T37" s="8"/>
      <c r="U37" s="8" t="s">
        <v>161</v>
      </c>
      <c r="V37" s="8"/>
      <c r="W37" s="8" t="s">
        <v>161</v>
      </c>
    </row>
    <row r="38" spans="1:23" ht="11.25" customHeight="1">
      <c r="A38" s="6" t="s">
        <v>86</v>
      </c>
      <c r="B38" s="9"/>
      <c r="C38" s="9" t="s">
        <v>153</v>
      </c>
      <c r="D38" s="9"/>
      <c r="E38" s="9" t="s">
        <v>153</v>
      </c>
      <c r="F38" s="9"/>
      <c r="G38" s="9" t="s">
        <v>153</v>
      </c>
      <c r="H38" s="9"/>
      <c r="I38" s="9" t="s">
        <v>153</v>
      </c>
      <c r="J38" s="9"/>
      <c r="K38" s="9" t="s">
        <v>159</v>
      </c>
      <c r="L38" s="9"/>
      <c r="M38" s="9" t="s">
        <v>153</v>
      </c>
      <c r="N38" s="9"/>
      <c r="O38" s="9" t="s">
        <v>161</v>
      </c>
      <c r="P38" s="9"/>
      <c r="Q38" s="9" t="s">
        <v>153</v>
      </c>
      <c r="R38" s="9"/>
      <c r="S38" s="9" t="s">
        <v>153</v>
      </c>
      <c r="T38" s="9"/>
      <c r="U38" s="9" t="s">
        <v>159</v>
      </c>
      <c r="V38" s="9"/>
      <c r="W38" s="9" t="s">
        <v>161</v>
      </c>
    </row>
    <row r="39" spans="1:23" ht="11.25" customHeight="1">
      <c r="A39" s="6" t="s">
        <v>87</v>
      </c>
      <c r="B39" s="8"/>
      <c r="C39" s="8" t="s">
        <v>161</v>
      </c>
      <c r="D39" s="8"/>
      <c r="E39" s="8" t="s">
        <v>153</v>
      </c>
      <c r="F39" s="8"/>
      <c r="G39" s="8" t="s">
        <v>161</v>
      </c>
      <c r="H39" s="8"/>
      <c r="I39" s="8" t="s">
        <v>153</v>
      </c>
      <c r="J39" s="8"/>
      <c r="K39" s="8" t="s">
        <v>161</v>
      </c>
      <c r="L39" s="8"/>
      <c r="M39" s="8" t="s">
        <v>153</v>
      </c>
      <c r="N39" s="8"/>
      <c r="O39" s="8" t="s">
        <v>161</v>
      </c>
      <c r="P39" s="8"/>
      <c r="Q39" s="8" t="s">
        <v>153</v>
      </c>
      <c r="R39" s="8"/>
      <c r="S39" s="8" t="s">
        <v>161</v>
      </c>
      <c r="T39" s="8"/>
      <c r="U39" s="8" t="s">
        <v>159</v>
      </c>
      <c r="V39" s="8"/>
      <c r="W39" s="8" t="s">
        <v>153</v>
      </c>
    </row>
    <row r="40" spans="1:23" ht="11.25" customHeight="1">
      <c r="A40" s="6" t="s">
        <v>88</v>
      </c>
      <c r="B40" s="9"/>
      <c r="C40" s="9" t="s">
        <v>153</v>
      </c>
      <c r="D40" s="9"/>
      <c r="E40" s="9" t="s">
        <v>160</v>
      </c>
      <c r="F40" s="9"/>
      <c r="G40" s="9" t="s">
        <v>153</v>
      </c>
      <c r="H40" s="9"/>
      <c r="I40" s="9" t="s">
        <v>153</v>
      </c>
      <c r="J40" s="16">
        <v>2.9</v>
      </c>
      <c r="K40" s="9" t="s">
        <v>160</v>
      </c>
      <c r="L40" s="9"/>
      <c r="M40" s="9" t="s">
        <v>153</v>
      </c>
      <c r="N40" s="9"/>
      <c r="O40" s="9" t="s">
        <v>165</v>
      </c>
      <c r="P40" s="9"/>
      <c r="Q40" s="9" t="s">
        <v>153</v>
      </c>
      <c r="R40" s="9"/>
      <c r="S40" s="9" t="s">
        <v>165</v>
      </c>
      <c r="T40" s="9"/>
      <c r="U40" s="9" t="s">
        <v>165</v>
      </c>
      <c r="V40" s="9"/>
      <c r="W40" s="9" t="s">
        <v>153</v>
      </c>
    </row>
    <row r="41" spans="1:23" ht="11.25" customHeight="1">
      <c r="A41" s="6" t="s">
        <v>89</v>
      </c>
      <c r="B41" s="8"/>
      <c r="C41" s="8" t="s">
        <v>153</v>
      </c>
      <c r="D41" s="8"/>
      <c r="E41" s="8" t="s">
        <v>159</v>
      </c>
      <c r="F41" s="8"/>
      <c r="G41" s="8" t="s">
        <v>153</v>
      </c>
      <c r="H41" s="8"/>
      <c r="I41" s="8" t="s">
        <v>153</v>
      </c>
      <c r="J41" s="8"/>
      <c r="K41" s="8" t="s">
        <v>159</v>
      </c>
      <c r="L41" s="8"/>
      <c r="M41" s="8" t="s">
        <v>153</v>
      </c>
      <c r="N41" s="8"/>
      <c r="O41" s="8" t="s">
        <v>161</v>
      </c>
      <c r="P41" s="8"/>
      <c r="Q41" s="8" t="s">
        <v>153</v>
      </c>
      <c r="R41" s="8"/>
      <c r="S41" s="8" t="s">
        <v>161</v>
      </c>
      <c r="T41" s="8"/>
      <c r="U41" s="8" t="s">
        <v>161</v>
      </c>
      <c r="V41" s="8"/>
      <c r="W41" s="8" t="s">
        <v>161</v>
      </c>
    </row>
    <row r="42" spans="1:23" ht="11.25" customHeight="1">
      <c r="A42" s="6" t="s">
        <v>90</v>
      </c>
      <c r="B42" s="9"/>
      <c r="C42" s="9" t="s">
        <v>153</v>
      </c>
      <c r="D42" s="9"/>
      <c r="E42" s="9" t="s">
        <v>159</v>
      </c>
      <c r="F42" s="9"/>
      <c r="G42" s="9" t="s">
        <v>153</v>
      </c>
      <c r="H42" s="9"/>
      <c r="I42" s="9" t="s">
        <v>161</v>
      </c>
      <c r="J42" s="9"/>
      <c r="K42" s="9" t="s">
        <v>161</v>
      </c>
      <c r="L42" s="9"/>
      <c r="M42" s="9" t="s">
        <v>153</v>
      </c>
      <c r="N42" s="9"/>
      <c r="O42" s="9" t="s">
        <v>161</v>
      </c>
      <c r="P42" s="9"/>
      <c r="Q42" s="9" t="s">
        <v>153</v>
      </c>
      <c r="R42" s="9"/>
      <c r="S42" s="9" t="s">
        <v>161</v>
      </c>
      <c r="T42" s="9"/>
      <c r="U42" s="9" t="s">
        <v>161</v>
      </c>
      <c r="V42" s="9"/>
      <c r="W42" s="9" t="s">
        <v>161</v>
      </c>
    </row>
    <row r="43" spans="1:23" ht="11.25" customHeight="1">
      <c r="A43" s="6" t="s">
        <v>91</v>
      </c>
      <c r="B43" s="8"/>
      <c r="C43" s="8" t="s">
        <v>161</v>
      </c>
      <c r="D43" s="8"/>
      <c r="E43" s="8" t="s">
        <v>159</v>
      </c>
      <c r="F43" s="8"/>
      <c r="G43" s="8" t="s">
        <v>161</v>
      </c>
      <c r="H43" s="8"/>
      <c r="I43" s="8" t="s">
        <v>161</v>
      </c>
      <c r="J43" s="8"/>
      <c r="K43" s="8" t="s">
        <v>159</v>
      </c>
      <c r="L43" s="8"/>
      <c r="M43" s="8" t="s">
        <v>153</v>
      </c>
      <c r="N43" s="8"/>
      <c r="O43" s="8" t="s">
        <v>161</v>
      </c>
      <c r="P43" s="8"/>
      <c r="Q43" s="8" t="s">
        <v>153</v>
      </c>
      <c r="R43" s="8"/>
      <c r="S43" s="8" t="s">
        <v>153</v>
      </c>
      <c r="T43" s="8"/>
      <c r="U43" s="8" t="s">
        <v>161</v>
      </c>
      <c r="V43" s="8"/>
      <c r="W43" s="8" t="s">
        <v>153</v>
      </c>
    </row>
    <row r="44" spans="1:23" ht="11.25" customHeight="1">
      <c r="A44" s="6" t="s">
        <v>92</v>
      </c>
      <c r="B44" s="9"/>
      <c r="C44" s="9" t="s">
        <v>161</v>
      </c>
      <c r="D44" s="9"/>
      <c r="E44" s="9" t="s">
        <v>159</v>
      </c>
      <c r="F44" s="9"/>
      <c r="G44" s="9" t="s">
        <v>161</v>
      </c>
      <c r="H44" s="9"/>
      <c r="I44" s="9" t="s">
        <v>161</v>
      </c>
      <c r="J44" s="16">
        <v>2.4</v>
      </c>
      <c r="K44" s="9" t="s">
        <v>159</v>
      </c>
      <c r="L44" s="9"/>
      <c r="M44" s="9" t="s">
        <v>153</v>
      </c>
      <c r="N44" s="9"/>
      <c r="O44" s="9" t="s">
        <v>153</v>
      </c>
      <c r="P44" s="9"/>
      <c r="Q44" s="9" t="s">
        <v>153</v>
      </c>
      <c r="R44" s="9"/>
      <c r="S44" s="9" t="s">
        <v>153</v>
      </c>
      <c r="T44" s="9"/>
      <c r="U44" s="9" t="s">
        <v>161</v>
      </c>
      <c r="V44" s="9"/>
      <c r="W44" s="9" t="s">
        <v>161</v>
      </c>
    </row>
    <row r="45" spans="1:23" ht="11.25" customHeight="1">
      <c r="A45" s="6" t="s">
        <v>93</v>
      </c>
      <c r="B45" s="8"/>
      <c r="C45" s="8" t="s">
        <v>153</v>
      </c>
      <c r="D45" s="8"/>
      <c r="E45" s="8" t="s">
        <v>159</v>
      </c>
      <c r="F45" s="8"/>
      <c r="G45" s="8" t="s">
        <v>161</v>
      </c>
      <c r="H45" s="8"/>
      <c r="I45" s="8" t="s">
        <v>161</v>
      </c>
      <c r="J45" s="15">
        <v>2.2000000000000002</v>
      </c>
      <c r="K45" s="8" t="s">
        <v>159</v>
      </c>
      <c r="L45" s="8"/>
      <c r="M45" s="8" t="s">
        <v>153</v>
      </c>
      <c r="N45" s="8"/>
      <c r="O45" s="8" t="s">
        <v>159</v>
      </c>
      <c r="P45" s="8"/>
      <c r="Q45" s="8" t="s">
        <v>153</v>
      </c>
      <c r="R45" s="8"/>
      <c r="S45" s="8" t="s">
        <v>161</v>
      </c>
      <c r="T45" s="8"/>
      <c r="U45" s="8" t="s">
        <v>161</v>
      </c>
      <c r="V45" s="8"/>
      <c r="W45" s="8" t="s">
        <v>153</v>
      </c>
    </row>
    <row r="46" spans="1:23" ht="11.25" customHeight="1">
      <c r="A46" s="6" t="s">
        <v>94</v>
      </c>
      <c r="B46" s="9"/>
      <c r="C46" s="9" t="s">
        <v>161</v>
      </c>
      <c r="D46" s="9"/>
      <c r="E46" s="9" t="s">
        <v>159</v>
      </c>
      <c r="F46" s="9"/>
      <c r="G46" s="9" t="s">
        <v>161</v>
      </c>
      <c r="H46" s="9"/>
      <c r="I46" s="9" t="s">
        <v>161</v>
      </c>
      <c r="J46" s="9"/>
      <c r="K46" s="9" t="s">
        <v>159</v>
      </c>
      <c r="L46" s="9"/>
      <c r="M46" s="9" t="s">
        <v>153</v>
      </c>
      <c r="N46" s="9"/>
      <c r="O46" s="9" t="s">
        <v>161</v>
      </c>
      <c r="P46" s="9"/>
      <c r="Q46" s="9" t="s">
        <v>153</v>
      </c>
      <c r="R46" s="9"/>
      <c r="S46" s="9" t="s">
        <v>161</v>
      </c>
      <c r="T46" s="9"/>
      <c r="U46" s="9" t="s">
        <v>161</v>
      </c>
      <c r="V46" s="9"/>
      <c r="W46" s="9" t="s">
        <v>153</v>
      </c>
    </row>
    <row r="47" spans="1:23" ht="11.25" customHeight="1">
      <c r="A47" s="6" t="s">
        <v>95</v>
      </c>
      <c r="B47" s="8"/>
      <c r="C47" s="8" t="s">
        <v>161</v>
      </c>
      <c r="D47" s="8"/>
      <c r="E47" s="8" t="s">
        <v>159</v>
      </c>
      <c r="F47" s="8"/>
      <c r="G47" s="8" t="s">
        <v>161</v>
      </c>
      <c r="H47" s="8"/>
      <c r="I47" s="8" t="s">
        <v>161</v>
      </c>
      <c r="J47" s="8"/>
      <c r="K47" s="8" t="s">
        <v>159</v>
      </c>
      <c r="L47" s="8"/>
      <c r="M47" s="8" t="s">
        <v>153</v>
      </c>
      <c r="N47" s="8"/>
      <c r="O47" s="8" t="s">
        <v>159</v>
      </c>
      <c r="P47" s="8"/>
      <c r="Q47" s="8" t="s">
        <v>153</v>
      </c>
      <c r="R47" s="8"/>
      <c r="S47" s="8" t="s">
        <v>153</v>
      </c>
      <c r="T47" s="8"/>
      <c r="U47" s="8" t="s">
        <v>161</v>
      </c>
      <c r="V47" s="8"/>
      <c r="W47" s="8" t="s">
        <v>153</v>
      </c>
    </row>
    <row r="48" spans="1:23" ht="11.25" customHeight="1">
      <c r="A48" s="6" t="s">
        <v>96</v>
      </c>
      <c r="B48" s="9"/>
      <c r="C48" s="9" t="s">
        <v>153</v>
      </c>
      <c r="D48" s="9"/>
      <c r="E48" s="9" t="s">
        <v>159</v>
      </c>
      <c r="F48" s="9"/>
      <c r="G48" s="9" t="s">
        <v>165</v>
      </c>
      <c r="H48" s="9"/>
      <c r="I48" s="9" t="s">
        <v>161</v>
      </c>
      <c r="J48" s="9"/>
      <c r="K48" s="9" t="s">
        <v>159</v>
      </c>
      <c r="L48" s="9"/>
      <c r="M48" s="9" t="s">
        <v>153</v>
      </c>
      <c r="N48" s="9"/>
      <c r="O48" s="9" t="s">
        <v>159</v>
      </c>
      <c r="P48" s="9"/>
      <c r="Q48" s="9" t="s">
        <v>153</v>
      </c>
      <c r="R48" s="9"/>
      <c r="S48" s="9" t="s">
        <v>165</v>
      </c>
      <c r="T48" s="9"/>
      <c r="U48" s="9" t="s">
        <v>161</v>
      </c>
      <c r="V48" s="9"/>
      <c r="W48" s="9" t="s">
        <v>161</v>
      </c>
    </row>
    <row r="49" spans="1:23" ht="11.25" customHeight="1">
      <c r="A49" s="6" t="s">
        <v>97</v>
      </c>
      <c r="B49" s="8"/>
      <c r="C49" s="8" t="s">
        <v>153</v>
      </c>
      <c r="D49" s="8"/>
      <c r="E49" s="8" t="s">
        <v>159</v>
      </c>
      <c r="F49" s="8"/>
      <c r="G49" s="8" t="s">
        <v>153</v>
      </c>
      <c r="H49" s="8"/>
      <c r="I49" s="8" t="s">
        <v>161</v>
      </c>
      <c r="J49" s="8"/>
      <c r="K49" s="8" t="s">
        <v>161</v>
      </c>
      <c r="L49" s="8"/>
      <c r="M49" s="8" t="s">
        <v>153</v>
      </c>
      <c r="N49" s="8"/>
      <c r="O49" s="8" t="s">
        <v>159</v>
      </c>
      <c r="P49" s="8"/>
      <c r="Q49" s="8" t="s">
        <v>153</v>
      </c>
      <c r="R49" s="8"/>
      <c r="S49" s="8" t="s">
        <v>161</v>
      </c>
      <c r="T49" s="8"/>
      <c r="U49" s="8" t="s">
        <v>153</v>
      </c>
      <c r="V49" s="8"/>
      <c r="W49" s="8" t="s">
        <v>153</v>
      </c>
    </row>
    <row r="50" spans="1:23" ht="11.25" customHeight="1">
      <c r="A50" s="6" t="s">
        <v>98</v>
      </c>
      <c r="B50" s="9"/>
      <c r="C50" s="9" t="s">
        <v>153</v>
      </c>
      <c r="D50" s="9"/>
      <c r="E50" s="9" t="s">
        <v>161</v>
      </c>
      <c r="F50" s="9"/>
      <c r="G50" s="9" t="s">
        <v>161</v>
      </c>
      <c r="H50" s="9"/>
      <c r="I50" s="9" t="s">
        <v>161</v>
      </c>
      <c r="J50" s="9"/>
      <c r="K50" s="9" t="s">
        <v>161</v>
      </c>
      <c r="L50" s="9"/>
      <c r="M50" s="9" t="s">
        <v>153</v>
      </c>
      <c r="N50" s="9"/>
      <c r="O50" s="9" t="s">
        <v>159</v>
      </c>
      <c r="P50" s="9"/>
      <c r="Q50" s="9" t="s">
        <v>153</v>
      </c>
      <c r="R50" s="9"/>
      <c r="S50" s="9" t="s">
        <v>153</v>
      </c>
      <c r="T50" s="9"/>
      <c r="U50" s="9" t="s">
        <v>161</v>
      </c>
      <c r="V50" s="9"/>
      <c r="W50" s="9" t="s">
        <v>153</v>
      </c>
    </row>
    <row r="51" spans="1:23" ht="11.25" customHeight="1">
      <c r="A51" s="6" t="s">
        <v>99</v>
      </c>
      <c r="B51" s="8"/>
      <c r="C51" s="8" t="s">
        <v>161</v>
      </c>
      <c r="D51" s="8"/>
      <c r="E51" s="8" t="s">
        <v>159</v>
      </c>
      <c r="F51" s="8"/>
      <c r="G51" s="8" t="s">
        <v>161</v>
      </c>
      <c r="H51" s="8"/>
      <c r="I51" s="8" t="s">
        <v>161</v>
      </c>
      <c r="J51" s="8"/>
      <c r="K51" s="8" t="s">
        <v>159</v>
      </c>
      <c r="L51" s="8"/>
      <c r="M51" s="8" t="s">
        <v>153</v>
      </c>
      <c r="N51" s="8"/>
      <c r="O51" s="8" t="s">
        <v>159</v>
      </c>
      <c r="P51" s="8"/>
      <c r="Q51" s="8" t="s">
        <v>153</v>
      </c>
      <c r="R51" s="8"/>
      <c r="S51" s="8" t="s">
        <v>153</v>
      </c>
      <c r="T51" s="8"/>
      <c r="U51" s="8" t="s">
        <v>161</v>
      </c>
      <c r="V51" s="8"/>
      <c r="W51" s="8" t="s">
        <v>153</v>
      </c>
    </row>
    <row r="52" spans="1:23" ht="11.25" customHeight="1">
      <c r="A52" s="6" t="s">
        <v>100</v>
      </c>
      <c r="B52" s="9"/>
      <c r="C52" s="9" t="s">
        <v>161</v>
      </c>
      <c r="D52" s="9"/>
      <c r="E52" s="9" t="s">
        <v>159</v>
      </c>
      <c r="F52" s="9"/>
      <c r="G52" s="9" t="s">
        <v>161</v>
      </c>
      <c r="H52" s="9"/>
      <c r="I52" s="9" t="s">
        <v>161</v>
      </c>
      <c r="J52" s="9"/>
      <c r="K52" s="9" t="s">
        <v>161</v>
      </c>
      <c r="L52" s="9"/>
      <c r="M52" s="9" t="s">
        <v>153</v>
      </c>
      <c r="N52" s="9"/>
      <c r="O52" s="9" t="s">
        <v>159</v>
      </c>
      <c r="P52" s="9"/>
      <c r="Q52" s="9" t="s">
        <v>153</v>
      </c>
      <c r="R52" s="9"/>
      <c r="S52" s="9" t="s">
        <v>153</v>
      </c>
      <c r="T52" s="9"/>
      <c r="U52" s="9" t="s">
        <v>159</v>
      </c>
      <c r="V52" s="9"/>
      <c r="W52" s="9" t="s">
        <v>153</v>
      </c>
    </row>
    <row r="53" spans="1:23" ht="11.25" customHeight="1">
      <c r="A53" s="6" t="s">
        <v>101</v>
      </c>
      <c r="B53" s="8"/>
      <c r="C53" s="8" t="s">
        <v>161</v>
      </c>
      <c r="D53" s="8"/>
      <c r="E53" s="8" t="s">
        <v>159</v>
      </c>
      <c r="F53" s="8"/>
      <c r="G53" s="8" t="s">
        <v>153</v>
      </c>
      <c r="H53" s="8"/>
      <c r="I53" s="8" t="s">
        <v>161</v>
      </c>
      <c r="J53" s="15">
        <v>2.2000000000000002</v>
      </c>
      <c r="K53" s="8" t="s">
        <v>159</v>
      </c>
      <c r="L53" s="8"/>
      <c r="M53" s="8" t="s">
        <v>153</v>
      </c>
      <c r="N53" s="8"/>
      <c r="O53" s="8" t="s">
        <v>159</v>
      </c>
      <c r="P53" s="8"/>
      <c r="Q53" s="8" t="s">
        <v>153</v>
      </c>
      <c r="R53" s="8"/>
      <c r="S53" s="8" t="s">
        <v>161</v>
      </c>
      <c r="T53" s="8"/>
      <c r="U53" s="8" t="s">
        <v>153</v>
      </c>
      <c r="V53" s="8"/>
      <c r="W53" s="8" t="s">
        <v>161</v>
      </c>
    </row>
    <row r="54" spans="1:23" ht="11.25" customHeight="1">
      <c r="A54" s="6" t="s">
        <v>102</v>
      </c>
      <c r="B54" s="9"/>
      <c r="C54" s="9" t="s">
        <v>161</v>
      </c>
      <c r="D54" s="9"/>
      <c r="E54" s="9" t="s">
        <v>159</v>
      </c>
      <c r="F54" s="9"/>
      <c r="G54" s="9" t="s">
        <v>161</v>
      </c>
      <c r="H54" s="9"/>
      <c r="I54" s="9" t="s">
        <v>161</v>
      </c>
      <c r="J54" s="16">
        <v>3.9</v>
      </c>
      <c r="K54" s="9" t="s">
        <v>159</v>
      </c>
      <c r="L54" s="9"/>
      <c r="M54" s="9" t="s">
        <v>153</v>
      </c>
      <c r="N54" s="9"/>
      <c r="O54" s="9" t="s">
        <v>161</v>
      </c>
      <c r="P54" s="9"/>
      <c r="Q54" s="9" t="s">
        <v>153</v>
      </c>
      <c r="R54" s="9"/>
      <c r="S54" s="9" t="s">
        <v>153</v>
      </c>
      <c r="T54" s="9"/>
      <c r="U54" s="9" t="s">
        <v>153</v>
      </c>
      <c r="V54" s="9"/>
      <c r="W54" s="9" t="s">
        <v>161</v>
      </c>
    </row>
    <row r="55" spans="1:23" ht="11.25" customHeight="1">
      <c r="A55" s="6" t="s">
        <v>103</v>
      </c>
      <c r="B55" s="8"/>
      <c r="C55" s="8" t="s">
        <v>153</v>
      </c>
      <c r="D55" s="8"/>
      <c r="E55" s="8" t="s">
        <v>159</v>
      </c>
      <c r="F55" s="8"/>
      <c r="G55" s="8" t="s">
        <v>161</v>
      </c>
      <c r="H55" s="8"/>
      <c r="I55" s="8" t="s">
        <v>161</v>
      </c>
      <c r="J55" s="8"/>
      <c r="K55" s="8" t="s">
        <v>159</v>
      </c>
      <c r="L55" s="8"/>
      <c r="M55" s="8" t="s">
        <v>153</v>
      </c>
      <c r="N55" s="8"/>
      <c r="O55" s="8" t="s">
        <v>161</v>
      </c>
      <c r="P55" s="8"/>
      <c r="Q55" s="8" t="s">
        <v>161</v>
      </c>
      <c r="R55" s="8"/>
      <c r="S55" s="8" t="s">
        <v>153</v>
      </c>
      <c r="T55" s="8"/>
      <c r="U55" s="8" t="s">
        <v>161</v>
      </c>
      <c r="V55" s="8"/>
      <c r="W55" s="8" t="s">
        <v>161</v>
      </c>
    </row>
    <row r="56" spans="1:23" ht="11.25" customHeight="1">
      <c r="A56" s="6" t="s">
        <v>104</v>
      </c>
      <c r="B56" s="9"/>
      <c r="C56" s="9" t="s">
        <v>153</v>
      </c>
      <c r="D56" s="9"/>
      <c r="E56" s="9" t="s">
        <v>159</v>
      </c>
      <c r="F56" s="9"/>
      <c r="G56" s="9" t="s">
        <v>161</v>
      </c>
      <c r="H56" s="9"/>
      <c r="I56" s="9" t="s">
        <v>165</v>
      </c>
      <c r="J56" s="16">
        <v>3.4</v>
      </c>
      <c r="K56" s="9" t="s">
        <v>159</v>
      </c>
      <c r="L56" s="9"/>
      <c r="M56" s="9" t="s">
        <v>153</v>
      </c>
      <c r="N56" s="9"/>
      <c r="O56" s="9" t="s">
        <v>159</v>
      </c>
      <c r="P56" s="9"/>
      <c r="Q56" s="9" t="s">
        <v>161</v>
      </c>
      <c r="R56" s="9"/>
      <c r="S56" s="9" t="s">
        <v>153</v>
      </c>
      <c r="T56" s="9"/>
      <c r="U56" s="9" t="s">
        <v>161</v>
      </c>
      <c r="V56" s="9"/>
      <c r="W56" s="9" t="s">
        <v>153</v>
      </c>
    </row>
    <row r="57" spans="1:23" ht="11.25" customHeight="1">
      <c r="A57" s="6" t="s">
        <v>105</v>
      </c>
      <c r="B57" s="8"/>
      <c r="C57" s="8" t="s">
        <v>161</v>
      </c>
      <c r="D57" s="8"/>
      <c r="E57" s="8" t="s">
        <v>159</v>
      </c>
      <c r="F57" s="8"/>
      <c r="G57" s="8" t="s">
        <v>161</v>
      </c>
      <c r="H57" s="8"/>
      <c r="I57" s="8" t="s">
        <v>153</v>
      </c>
      <c r="J57" s="15">
        <v>3.8</v>
      </c>
      <c r="K57" s="8" t="s">
        <v>159</v>
      </c>
      <c r="L57" s="8"/>
      <c r="M57" s="8" t="s">
        <v>153</v>
      </c>
      <c r="N57" s="8"/>
      <c r="O57" s="8" t="s">
        <v>161</v>
      </c>
      <c r="P57" s="8"/>
      <c r="Q57" s="8" t="s">
        <v>153</v>
      </c>
      <c r="R57" s="8"/>
      <c r="S57" s="8" t="s">
        <v>161</v>
      </c>
      <c r="T57" s="8"/>
      <c r="U57" s="8" t="s">
        <v>161</v>
      </c>
      <c r="V57" s="8"/>
      <c r="W57" s="8" t="s">
        <v>153</v>
      </c>
    </row>
    <row r="58" spans="1:23" ht="11.25" customHeight="1">
      <c r="A58" s="6" t="s">
        <v>106</v>
      </c>
      <c r="B58" s="9"/>
      <c r="C58" s="9" t="s">
        <v>153</v>
      </c>
      <c r="D58" s="9"/>
      <c r="E58" s="9" t="s">
        <v>159</v>
      </c>
      <c r="F58" s="9"/>
      <c r="G58" s="9" t="s">
        <v>153</v>
      </c>
      <c r="H58" s="9"/>
      <c r="I58" s="9" t="s">
        <v>153</v>
      </c>
      <c r="J58" s="9"/>
      <c r="K58" s="9" t="s">
        <v>159</v>
      </c>
      <c r="L58" s="9"/>
      <c r="M58" s="9" t="s">
        <v>153</v>
      </c>
      <c r="N58" s="9"/>
      <c r="O58" s="9" t="s">
        <v>159</v>
      </c>
      <c r="P58" s="9"/>
      <c r="Q58" s="9" t="s">
        <v>161</v>
      </c>
      <c r="R58" s="9"/>
      <c r="S58" s="9" t="s">
        <v>153</v>
      </c>
      <c r="T58" s="9"/>
      <c r="U58" s="9" t="s">
        <v>159</v>
      </c>
      <c r="V58" s="9"/>
      <c r="W58" s="9" t="s">
        <v>161</v>
      </c>
    </row>
    <row r="59" spans="1:23" ht="11.25" customHeight="1">
      <c r="A59" s="6" t="s">
        <v>107</v>
      </c>
      <c r="B59" s="8"/>
      <c r="C59" s="8" t="s">
        <v>153</v>
      </c>
      <c r="D59" s="8"/>
      <c r="E59" s="8" t="s">
        <v>159</v>
      </c>
      <c r="F59" s="8"/>
      <c r="G59" s="8" t="s">
        <v>153</v>
      </c>
      <c r="H59" s="8"/>
      <c r="I59" s="8" t="s">
        <v>153</v>
      </c>
      <c r="J59" s="8"/>
      <c r="K59" s="8" t="s">
        <v>159</v>
      </c>
      <c r="L59" s="8"/>
      <c r="M59" s="8" t="s">
        <v>153</v>
      </c>
      <c r="N59" s="8"/>
      <c r="O59" s="8" t="s">
        <v>159</v>
      </c>
      <c r="P59" s="8"/>
      <c r="Q59" s="8" t="s">
        <v>153</v>
      </c>
      <c r="R59" s="8"/>
      <c r="S59" s="8" t="s">
        <v>153</v>
      </c>
      <c r="T59" s="8"/>
      <c r="U59" s="8" t="s">
        <v>159</v>
      </c>
      <c r="V59" s="8"/>
      <c r="W59" s="8" t="s">
        <v>161</v>
      </c>
    </row>
    <row r="60" spans="1:23" ht="11.25" customHeight="1">
      <c r="A60" s="6" t="s">
        <v>108</v>
      </c>
      <c r="B60" s="9"/>
      <c r="C60" s="9" t="s">
        <v>153</v>
      </c>
      <c r="D60" s="9"/>
      <c r="E60" s="9" t="s">
        <v>160</v>
      </c>
      <c r="F60" s="9"/>
      <c r="G60" s="9" t="s">
        <v>153</v>
      </c>
      <c r="H60" s="9"/>
      <c r="I60" s="9" t="s">
        <v>161</v>
      </c>
      <c r="J60" s="9"/>
      <c r="K60" s="9" t="s">
        <v>159</v>
      </c>
      <c r="L60" s="9"/>
      <c r="M60" s="9" t="s">
        <v>153</v>
      </c>
      <c r="N60" s="9"/>
      <c r="O60" s="9" t="s">
        <v>159</v>
      </c>
      <c r="P60" s="9"/>
      <c r="Q60" s="9" t="s">
        <v>161</v>
      </c>
      <c r="R60" s="9"/>
      <c r="S60" s="9" t="s">
        <v>153</v>
      </c>
      <c r="T60" s="9"/>
      <c r="U60" s="9" t="s">
        <v>161</v>
      </c>
      <c r="V60" s="9"/>
      <c r="W60" s="9" t="s">
        <v>161</v>
      </c>
    </row>
    <row r="61" spans="1:23" ht="11.25" customHeight="1">
      <c r="A61" s="6" t="s">
        <v>109</v>
      </c>
      <c r="B61" s="8"/>
      <c r="C61" s="8" t="s">
        <v>153</v>
      </c>
      <c r="D61" s="8"/>
      <c r="E61" s="8" t="s">
        <v>161</v>
      </c>
      <c r="F61" s="8"/>
      <c r="G61" s="8" t="s">
        <v>161</v>
      </c>
      <c r="H61" s="8"/>
      <c r="I61" s="8" t="s">
        <v>161</v>
      </c>
      <c r="J61" s="8"/>
      <c r="K61" s="8" t="s">
        <v>159</v>
      </c>
      <c r="L61" s="8"/>
      <c r="M61" s="8" t="s">
        <v>153</v>
      </c>
      <c r="N61" s="8"/>
      <c r="O61" s="8" t="s">
        <v>159</v>
      </c>
      <c r="P61" s="8"/>
      <c r="Q61" s="8" t="s">
        <v>153</v>
      </c>
      <c r="R61" s="8"/>
      <c r="S61" s="8" t="s">
        <v>153</v>
      </c>
      <c r="T61" s="8"/>
      <c r="U61" s="8" t="s">
        <v>159</v>
      </c>
      <c r="V61" s="8"/>
      <c r="W61" s="8" t="s">
        <v>153</v>
      </c>
    </row>
    <row r="62" spans="1:23" ht="11.25" customHeight="1">
      <c r="A62" s="6" t="s">
        <v>110</v>
      </c>
      <c r="B62" s="9"/>
      <c r="C62" s="9" t="s">
        <v>153</v>
      </c>
      <c r="D62" s="9"/>
      <c r="E62" s="9" t="s">
        <v>159</v>
      </c>
      <c r="F62" s="9"/>
      <c r="G62" s="9" t="s">
        <v>161</v>
      </c>
      <c r="H62" s="9"/>
      <c r="I62" s="9" t="s">
        <v>161</v>
      </c>
      <c r="J62" s="9"/>
      <c r="K62" s="9" t="s">
        <v>159</v>
      </c>
      <c r="L62" s="9"/>
      <c r="M62" s="9" t="s">
        <v>153</v>
      </c>
      <c r="N62" s="9"/>
      <c r="O62" s="9" t="s">
        <v>159</v>
      </c>
      <c r="P62" s="9"/>
      <c r="Q62" s="9" t="s">
        <v>153</v>
      </c>
      <c r="R62" s="9"/>
      <c r="S62" s="9" t="s">
        <v>161</v>
      </c>
      <c r="T62" s="9"/>
      <c r="U62" s="9" t="s">
        <v>159</v>
      </c>
      <c r="V62" s="9"/>
      <c r="W62" s="9" t="s">
        <v>161</v>
      </c>
    </row>
    <row r="63" spans="1:23" ht="11.25" customHeight="1">
      <c r="A63" s="6" t="s">
        <v>111</v>
      </c>
      <c r="B63" s="8"/>
      <c r="C63" s="8" t="s">
        <v>153</v>
      </c>
      <c r="D63" s="8"/>
      <c r="E63" s="8" t="s">
        <v>159</v>
      </c>
      <c r="F63" s="8"/>
      <c r="G63" s="8" t="s">
        <v>161</v>
      </c>
      <c r="H63" s="8"/>
      <c r="I63" s="8" t="s">
        <v>153</v>
      </c>
      <c r="J63" s="8"/>
      <c r="K63" s="8" t="s">
        <v>159</v>
      </c>
      <c r="L63" s="8"/>
      <c r="M63" s="8" t="s">
        <v>153</v>
      </c>
      <c r="N63" s="15">
        <v>5.6</v>
      </c>
      <c r="O63" s="8" t="s">
        <v>159</v>
      </c>
      <c r="P63" s="8"/>
      <c r="Q63" s="8" t="s">
        <v>153</v>
      </c>
      <c r="R63" s="8"/>
      <c r="S63" s="8" t="s">
        <v>161</v>
      </c>
      <c r="T63" s="8"/>
      <c r="U63" s="8" t="s">
        <v>159</v>
      </c>
      <c r="V63" s="8"/>
      <c r="W63" s="8" t="s">
        <v>161</v>
      </c>
    </row>
    <row r="64" spans="1:23" ht="11.25" customHeight="1">
      <c r="A64" s="6" t="s">
        <v>112</v>
      </c>
      <c r="B64" s="9"/>
      <c r="C64" s="9" t="s">
        <v>153</v>
      </c>
      <c r="D64" s="9"/>
      <c r="E64" s="9" t="s">
        <v>165</v>
      </c>
      <c r="F64" s="9"/>
      <c r="G64" s="9" t="s">
        <v>165</v>
      </c>
      <c r="H64" s="9"/>
      <c r="I64" s="9" t="s">
        <v>153</v>
      </c>
      <c r="J64" s="16">
        <v>2.1</v>
      </c>
      <c r="K64" s="9" t="s">
        <v>160</v>
      </c>
      <c r="L64" s="9"/>
      <c r="M64" s="9" t="s">
        <v>153</v>
      </c>
      <c r="N64" s="16">
        <v>3.5</v>
      </c>
      <c r="O64" s="9" t="s">
        <v>160</v>
      </c>
      <c r="P64" s="9"/>
      <c r="Q64" s="9" t="s">
        <v>165</v>
      </c>
      <c r="R64" s="9"/>
      <c r="S64" s="9" t="s">
        <v>153</v>
      </c>
      <c r="T64" s="9"/>
      <c r="U64" s="9" t="s">
        <v>160</v>
      </c>
      <c r="V64" s="9"/>
      <c r="W64" s="9" t="s">
        <v>165</v>
      </c>
    </row>
    <row r="65" spans="1:23" ht="11.25" customHeight="1">
      <c r="A65" s="6" t="s">
        <v>113</v>
      </c>
      <c r="B65" s="8"/>
      <c r="C65" s="8" t="s">
        <v>153</v>
      </c>
      <c r="D65" s="8"/>
      <c r="E65" s="8" t="s">
        <v>159</v>
      </c>
      <c r="F65" s="8"/>
      <c r="G65" s="8" t="s">
        <v>161</v>
      </c>
      <c r="H65" s="8"/>
      <c r="I65" s="8" t="s">
        <v>153</v>
      </c>
      <c r="J65" s="8"/>
      <c r="K65" s="8" t="s">
        <v>159</v>
      </c>
      <c r="L65" s="8"/>
      <c r="M65" s="8" t="s">
        <v>153</v>
      </c>
      <c r="N65" s="8"/>
      <c r="O65" s="8" t="s">
        <v>159</v>
      </c>
      <c r="P65" s="8"/>
      <c r="Q65" s="8" t="s">
        <v>153</v>
      </c>
      <c r="R65" s="8"/>
      <c r="S65" s="8" t="s">
        <v>153</v>
      </c>
      <c r="T65" s="8"/>
      <c r="U65" s="8" t="s">
        <v>159</v>
      </c>
      <c r="V65" s="8"/>
      <c r="W65" s="8" t="s">
        <v>153</v>
      </c>
    </row>
    <row r="66" spans="1:23" ht="11.25" customHeight="1">
      <c r="A66" s="6" t="s">
        <v>114</v>
      </c>
      <c r="B66" s="9"/>
      <c r="C66" s="9" t="s">
        <v>153</v>
      </c>
      <c r="D66" s="9"/>
      <c r="E66" s="9" t="s">
        <v>159</v>
      </c>
      <c r="F66" s="9"/>
      <c r="G66" s="9" t="s">
        <v>161</v>
      </c>
      <c r="H66" s="9"/>
      <c r="I66" s="9" t="s">
        <v>161</v>
      </c>
      <c r="J66" s="16">
        <v>2.2000000000000002</v>
      </c>
      <c r="K66" s="9" t="s">
        <v>159</v>
      </c>
      <c r="L66" s="9"/>
      <c r="M66" s="9" t="s">
        <v>153</v>
      </c>
      <c r="N66" s="9"/>
      <c r="O66" s="9" t="s">
        <v>161</v>
      </c>
      <c r="P66" s="9"/>
      <c r="Q66" s="9" t="s">
        <v>161</v>
      </c>
      <c r="R66" s="9"/>
      <c r="S66" s="9" t="s">
        <v>153</v>
      </c>
      <c r="T66" s="9"/>
      <c r="U66" s="9" t="s">
        <v>159</v>
      </c>
      <c r="V66" s="9"/>
      <c r="W66" s="9" t="s">
        <v>161</v>
      </c>
    </row>
    <row r="67" spans="1:23" ht="11.25" customHeight="1">
      <c r="A67" s="6" t="s">
        <v>115</v>
      </c>
      <c r="B67" s="8"/>
      <c r="C67" s="8" t="s">
        <v>153</v>
      </c>
      <c r="D67" s="8"/>
      <c r="E67" s="8" t="s">
        <v>161</v>
      </c>
      <c r="F67" s="8"/>
      <c r="G67" s="8" t="s">
        <v>153</v>
      </c>
      <c r="H67" s="8"/>
      <c r="I67" s="8" t="s">
        <v>161</v>
      </c>
      <c r="J67" s="15">
        <v>2.2000000000000002</v>
      </c>
      <c r="K67" s="8" t="s">
        <v>159</v>
      </c>
      <c r="L67" s="8"/>
      <c r="M67" s="8" t="s">
        <v>153</v>
      </c>
      <c r="N67" s="8"/>
      <c r="O67" s="8" t="s">
        <v>161</v>
      </c>
      <c r="P67" s="8"/>
      <c r="Q67" s="8" t="s">
        <v>153</v>
      </c>
      <c r="R67" s="8"/>
      <c r="S67" s="8" t="s">
        <v>161</v>
      </c>
      <c r="T67" s="8"/>
      <c r="U67" s="8" t="s">
        <v>159</v>
      </c>
      <c r="V67" s="8"/>
      <c r="W67" s="8" t="s">
        <v>161</v>
      </c>
    </row>
    <row r="68" spans="1:23" ht="11.25" customHeight="1">
      <c r="A68" s="6" t="s">
        <v>116</v>
      </c>
      <c r="B68" s="9"/>
      <c r="C68" s="9" t="s">
        <v>153</v>
      </c>
      <c r="D68" s="9"/>
      <c r="E68" s="9" t="s">
        <v>160</v>
      </c>
      <c r="F68" s="9"/>
      <c r="G68" s="9" t="s">
        <v>161</v>
      </c>
      <c r="H68" s="9"/>
      <c r="I68" s="9" t="s">
        <v>153</v>
      </c>
      <c r="J68" s="9"/>
      <c r="K68" s="9" t="s">
        <v>159</v>
      </c>
      <c r="L68" s="9"/>
      <c r="M68" s="9" t="s">
        <v>161</v>
      </c>
      <c r="N68" s="9"/>
      <c r="O68" s="9" t="s">
        <v>161</v>
      </c>
      <c r="P68" s="9"/>
      <c r="Q68" s="9" t="s">
        <v>161</v>
      </c>
      <c r="R68" s="9"/>
      <c r="S68" s="9" t="s">
        <v>161</v>
      </c>
      <c r="T68" s="9"/>
      <c r="U68" s="9" t="s">
        <v>159</v>
      </c>
      <c r="V68" s="9"/>
      <c r="W68" s="9" t="s">
        <v>161</v>
      </c>
    </row>
    <row r="69" spans="1:23" ht="11.25" customHeight="1">
      <c r="A69" s="6" t="s">
        <v>117</v>
      </c>
      <c r="B69" s="8"/>
      <c r="C69" s="8" t="s">
        <v>153</v>
      </c>
      <c r="D69" s="8"/>
      <c r="E69" s="8" t="s">
        <v>159</v>
      </c>
      <c r="F69" s="8"/>
      <c r="G69" s="8" t="s">
        <v>153</v>
      </c>
      <c r="H69" s="8"/>
      <c r="I69" s="8" t="s">
        <v>161</v>
      </c>
      <c r="J69" s="8"/>
      <c r="K69" s="8" t="s">
        <v>161</v>
      </c>
      <c r="L69" s="8"/>
      <c r="M69" s="8" t="s">
        <v>161</v>
      </c>
      <c r="N69" s="8"/>
      <c r="O69" s="8" t="s">
        <v>159</v>
      </c>
      <c r="P69" s="8"/>
      <c r="Q69" s="8" t="s">
        <v>161</v>
      </c>
      <c r="R69" s="8"/>
      <c r="S69" s="8" t="s">
        <v>161</v>
      </c>
      <c r="T69" s="8"/>
      <c r="U69" s="8" t="s">
        <v>161</v>
      </c>
      <c r="V69" s="8"/>
      <c r="W69" s="8" t="s">
        <v>161</v>
      </c>
    </row>
    <row r="70" spans="1:23" ht="11.25" customHeight="1">
      <c r="A70" s="6" t="s">
        <v>118</v>
      </c>
      <c r="B70" s="9"/>
      <c r="C70" s="9" t="s">
        <v>153</v>
      </c>
      <c r="D70" s="9"/>
      <c r="E70" s="9" t="s">
        <v>159</v>
      </c>
      <c r="F70" s="9"/>
      <c r="G70" s="9" t="s">
        <v>153</v>
      </c>
      <c r="H70" s="9"/>
      <c r="I70" s="9" t="s">
        <v>153</v>
      </c>
      <c r="J70" s="9"/>
      <c r="K70" s="9" t="s">
        <v>159</v>
      </c>
      <c r="L70" s="9"/>
      <c r="M70" s="9" t="s">
        <v>159</v>
      </c>
      <c r="N70" s="16">
        <v>3.8</v>
      </c>
      <c r="O70" s="9" t="s">
        <v>159</v>
      </c>
      <c r="P70" s="9"/>
      <c r="Q70" s="9" t="s">
        <v>153</v>
      </c>
      <c r="R70" s="9"/>
      <c r="S70" s="9" t="s">
        <v>161</v>
      </c>
      <c r="T70" s="9"/>
      <c r="U70" s="9" t="s">
        <v>159</v>
      </c>
      <c r="V70" s="9"/>
      <c r="W70" s="9" t="s">
        <v>153</v>
      </c>
    </row>
    <row r="71" spans="1:23" ht="11.25" customHeight="1">
      <c r="A71" s="6" t="s">
        <v>119</v>
      </c>
      <c r="B71" s="8"/>
      <c r="C71" s="8" t="s">
        <v>161</v>
      </c>
      <c r="D71" s="8"/>
      <c r="E71" s="8" t="s">
        <v>161</v>
      </c>
      <c r="F71" s="8"/>
      <c r="G71" s="8" t="s">
        <v>161</v>
      </c>
      <c r="H71" s="8"/>
      <c r="I71" s="8" t="s">
        <v>161</v>
      </c>
      <c r="J71" s="19">
        <v>2</v>
      </c>
      <c r="K71" s="8" t="s">
        <v>159</v>
      </c>
      <c r="L71" s="8"/>
      <c r="M71" s="8" t="s">
        <v>159</v>
      </c>
      <c r="N71" s="15">
        <v>3.7</v>
      </c>
      <c r="O71" s="8" t="s">
        <v>159</v>
      </c>
      <c r="P71" s="8"/>
      <c r="Q71" s="8" t="s">
        <v>153</v>
      </c>
      <c r="R71" s="8"/>
      <c r="S71" s="8" t="s">
        <v>153</v>
      </c>
      <c r="T71" s="8"/>
      <c r="U71" s="8" t="s">
        <v>159</v>
      </c>
      <c r="V71" s="8"/>
      <c r="W71" s="8" t="s">
        <v>153</v>
      </c>
    </row>
    <row r="72" spans="1:23" ht="11.25" customHeight="1">
      <c r="A72" s="6" t="s">
        <v>120</v>
      </c>
      <c r="B72" s="9"/>
      <c r="C72" s="9" t="s">
        <v>153</v>
      </c>
      <c r="D72" s="9"/>
      <c r="E72" s="9" t="s">
        <v>159</v>
      </c>
      <c r="F72" s="9"/>
      <c r="G72" s="9" t="s">
        <v>153</v>
      </c>
      <c r="H72" s="9"/>
      <c r="I72" s="9" t="s">
        <v>153</v>
      </c>
      <c r="J72" s="16">
        <v>2.1</v>
      </c>
      <c r="K72" s="9" t="s">
        <v>159</v>
      </c>
      <c r="L72" s="9"/>
      <c r="M72" s="9" t="s">
        <v>160</v>
      </c>
      <c r="N72" s="9"/>
      <c r="O72" s="9" t="s">
        <v>159</v>
      </c>
      <c r="P72" s="9"/>
      <c r="Q72" s="9" t="s">
        <v>153</v>
      </c>
      <c r="R72" s="9"/>
      <c r="S72" s="9" t="s">
        <v>153</v>
      </c>
      <c r="T72" s="9"/>
      <c r="U72" s="9" t="s">
        <v>159</v>
      </c>
      <c r="V72" s="9"/>
      <c r="W72" s="9" t="s">
        <v>161</v>
      </c>
    </row>
    <row r="73" spans="1:23" ht="11.25" customHeight="1">
      <c r="A73" s="6" t="s">
        <v>121</v>
      </c>
      <c r="B73" s="8"/>
      <c r="C73" s="8" t="s">
        <v>153</v>
      </c>
      <c r="D73" s="8"/>
      <c r="E73" s="8" t="s">
        <v>161</v>
      </c>
      <c r="F73" s="8"/>
      <c r="G73" s="8" t="s">
        <v>153</v>
      </c>
      <c r="H73" s="8"/>
      <c r="I73" s="8" t="s">
        <v>161</v>
      </c>
      <c r="J73" s="8"/>
      <c r="K73" s="8" t="s">
        <v>159</v>
      </c>
      <c r="L73" s="8"/>
      <c r="M73" s="8" t="s">
        <v>159</v>
      </c>
      <c r="N73" s="8"/>
      <c r="O73" s="8" t="s">
        <v>159</v>
      </c>
      <c r="P73" s="8"/>
      <c r="Q73" s="8" t="s">
        <v>161</v>
      </c>
      <c r="R73" s="8"/>
      <c r="S73" s="8" t="s">
        <v>161</v>
      </c>
      <c r="T73" s="8"/>
      <c r="U73" s="8" t="s">
        <v>161</v>
      </c>
      <c r="V73" s="8"/>
      <c r="W73" s="8" t="s">
        <v>153</v>
      </c>
    </row>
    <row r="74" spans="1:23" ht="11.25" customHeight="1">
      <c r="A74" s="6" t="s">
        <v>122</v>
      </c>
      <c r="B74" s="9"/>
      <c r="C74" s="9" t="s">
        <v>153</v>
      </c>
      <c r="D74" s="9"/>
      <c r="E74" s="9" t="s">
        <v>161</v>
      </c>
      <c r="F74" s="9"/>
      <c r="G74" s="9" t="s">
        <v>153</v>
      </c>
      <c r="H74" s="9"/>
      <c r="I74" s="9" t="s">
        <v>161</v>
      </c>
      <c r="J74" s="9"/>
      <c r="K74" s="9" t="s">
        <v>159</v>
      </c>
      <c r="L74" s="9"/>
      <c r="M74" s="9" t="s">
        <v>159</v>
      </c>
      <c r="N74" s="16">
        <v>4.0999999999999996</v>
      </c>
      <c r="O74" s="9" t="s">
        <v>159</v>
      </c>
      <c r="P74" s="9"/>
      <c r="Q74" s="9" t="s">
        <v>161</v>
      </c>
      <c r="R74" s="9"/>
      <c r="S74" s="9" t="s">
        <v>161</v>
      </c>
      <c r="T74" s="9"/>
      <c r="U74" s="9" t="s">
        <v>161</v>
      </c>
      <c r="V74" s="9"/>
      <c r="W74" s="9" t="s">
        <v>153</v>
      </c>
    </row>
    <row r="75" spans="1:23" ht="11.25" customHeight="1">
      <c r="A75" s="6" t="s">
        <v>123</v>
      </c>
      <c r="B75" s="8"/>
      <c r="C75" s="8" t="s">
        <v>153</v>
      </c>
      <c r="D75" s="8"/>
      <c r="E75" s="8" t="s">
        <v>161</v>
      </c>
      <c r="F75" s="8"/>
      <c r="G75" s="8" t="s">
        <v>153</v>
      </c>
      <c r="H75" s="8"/>
      <c r="I75" s="8" t="s">
        <v>161</v>
      </c>
      <c r="J75" s="8"/>
      <c r="K75" s="8" t="s">
        <v>159</v>
      </c>
      <c r="L75" s="8"/>
      <c r="M75" s="8" t="s">
        <v>159</v>
      </c>
      <c r="N75" s="8"/>
      <c r="O75" s="8" t="s">
        <v>161</v>
      </c>
      <c r="P75" s="8"/>
      <c r="Q75" s="8" t="s">
        <v>153</v>
      </c>
      <c r="R75" s="8"/>
      <c r="S75" s="8" t="s">
        <v>161</v>
      </c>
      <c r="T75" s="8"/>
      <c r="U75" s="8" t="s">
        <v>161</v>
      </c>
      <c r="V75" s="8"/>
      <c r="W75" s="8" t="s">
        <v>153</v>
      </c>
    </row>
    <row r="76" spans="1:23" ht="11.25" customHeight="1">
      <c r="A76" s="6" t="s">
        <v>124</v>
      </c>
      <c r="B76" s="9"/>
      <c r="C76" s="9" t="s">
        <v>153</v>
      </c>
      <c r="D76" s="9"/>
      <c r="E76" s="9" t="s">
        <v>161</v>
      </c>
      <c r="F76" s="9"/>
      <c r="G76" s="9" t="s">
        <v>153</v>
      </c>
      <c r="H76" s="9"/>
      <c r="I76" s="9" t="s">
        <v>161</v>
      </c>
      <c r="J76" s="9"/>
      <c r="K76" s="9" t="s">
        <v>161</v>
      </c>
      <c r="L76" s="9"/>
      <c r="M76" s="9" t="s">
        <v>160</v>
      </c>
      <c r="N76" s="9"/>
      <c r="O76" s="9" t="s">
        <v>161</v>
      </c>
      <c r="P76" s="9"/>
      <c r="Q76" s="9" t="s">
        <v>161</v>
      </c>
      <c r="R76" s="9"/>
      <c r="S76" s="9" t="s">
        <v>153</v>
      </c>
      <c r="T76" s="9"/>
      <c r="U76" s="9" t="s">
        <v>161</v>
      </c>
      <c r="V76" s="9"/>
      <c r="W76" s="9" t="s">
        <v>161</v>
      </c>
    </row>
    <row r="77" spans="1:23" ht="11.25" customHeight="1">
      <c r="A77" s="6" t="s">
        <v>125</v>
      </c>
      <c r="B77" s="8"/>
      <c r="C77" s="8" t="s">
        <v>153</v>
      </c>
      <c r="D77" s="8"/>
      <c r="E77" s="8" t="s">
        <v>161</v>
      </c>
      <c r="F77" s="8"/>
      <c r="G77" s="8" t="s">
        <v>153</v>
      </c>
      <c r="H77" s="8"/>
      <c r="I77" s="8" t="s">
        <v>153</v>
      </c>
      <c r="J77" s="8"/>
      <c r="K77" s="8" t="s">
        <v>161</v>
      </c>
      <c r="L77" s="8"/>
      <c r="M77" s="8" t="s">
        <v>159</v>
      </c>
      <c r="N77" s="8"/>
      <c r="O77" s="8" t="s">
        <v>153</v>
      </c>
      <c r="P77" s="8"/>
      <c r="Q77" s="8" t="s">
        <v>161</v>
      </c>
      <c r="R77" s="8"/>
      <c r="S77" s="8" t="s">
        <v>161</v>
      </c>
      <c r="T77" s="8"/>
      <c r="U77" s="8" t="s">
        <v>161</v>
      </c>
      <c r="V77" s="8"/>
      <c r="W77" s="8" t="s">
        <v>153</v>
      </c>
    </row>
    <row r="78" spans="1:23" ht="11.25" customHeight="1">
      <c r="A78" s="6" t="s">
        <v>126</v>
      </c>
      <c r="B78" s="9"/>
      <c r="C78" s="9" t="s">
        <v>161</v>
      </c>
      <c r="D78" s="9"/>
      <c r="E78" s="9" t="s">
        <v>161</v>
      </c>
      <c r="F78" s="9"/>
      <c r="G78" s="9" t="s">
        <v>161</v>
      </c>
      <c r="H78" s="9"/>
      <c r="I78" s="9" t="s">
        <v>153</v>
      </c>
      <c r="J78" s="9"/>
      <c r="K78" s="9" t="s">
        <v>159</v>
      </c>
      <c r="L78" s="9"/>
      <c r="M78" s="9" t="s">
        <v>159</v>
      </c>
      <c r="N78" s="9"/>
      <c r="O78" s="9" t="s">
        <v>153</v>
      </c>
      <c r="P78" s="9"/>
      <c r="Q78" s="9" t="s">
        <v>153</v>
      </c>
      <c r="R78" s="9"/>
      <c r="S78" s="9" t="s">
        <v>161</v>
      </c>
      <c r="T78" s="9"/>
      <c r="U78" s="9" t="s">
        <v>161</v>
      </c>
      <c r="V78" s="9"/>
      <c r="W78" s="9" t="s">
        <v>153</v>
      </c>
    </row>
    <row r="79" spans="1:23" ht="11.25" customHeight="1">
      <c r="A79" s="6" t="s">
        <v>127</v>
      </c>
      <c r="B79" s="8"/>
      <c r="C79" s="8" t="s">
        <v>153</v>
      </c>
      <c r="D79" s="8"/>
      <c r="E79" s="8" t="s">
        <v>159</v>
      </c>
      <c r="F79" s="8"/>
      <c r="G79" s="8" t="s">
        <v>161</v>
      </c>
      <c r="H79" s="8"/>
      <c r="I79" s="8" t="s">
        <v>153</v>
      </c>
      <c r="J79" s="8"/>
      <c r="K79" s="8" t="s">
        <v>161</v>
      </c>
      <c r="L79" s="8"/>
      <c r="M79" s="8" t="s">
        <v>159</v>
      </c>
      <c r="N79" s="8"/>
      <c r="O79" s="8" t="s">
        <v>161</v>
      </c>
      <c r="P79" s="8"/>
      <c r="Q79" s="8" t="s">
        <v>153</v>
      </c>
      <c r="R79" s="8"/>
      <c r="S79" s="8" t="s">
        <v>153</v>
      </c>
      <c r="T79" s="8"/>
      <c r="U79" s="8" t="s">
        <v>161</v>
      </c>
      <c r="V79" s="8"/>
      <c r="W79" s="8" t="s">
        <v>153</v>
      </c>
    </row>
    <row r="80" spans="1:23" ht="11.25" customHeight="1">
      <c r="A80" s="6" t="s">
        <v>128</v>
      </c>
      <c r="B80" s="9"/>
      <c r="C80" s="9" t="s">
        <v>153</v>
      </c>
      <c r="D80" s="9"/>
      <c r="E80" s="9" t="s">
        <v>161</v>
      </c>
      <c r="F80" s="9"/>
      <c r="G80" s="9" t="s">
        <v>153</v>
      </c>
      <c r="H80" s="9"/>
      <c r="I80" s="9" t="s">
        <v>161</v>
      </c>
      <c r="J80" s="9"/>
      <c r="K80" s="9" t="s">
        <v>161</v>
      </c>
      <c r="L80" s="9"/>
      <c r="M80" s="9" t="s">
        <v>159</v>
      </c>
      <c r="N80" s="9"/>
      <c r="O80" s="9" t="s">
        <v>161</v>
      </c>
      <c r="P80" s="9"/>
      <c r="Q80" s="9" t="s">
        <v>161</v>
      </c>
      <c r="R80" s="9"/>
      <c r="S80" s="9" t="s">
        <v>161</v>
      </c>
      <c r="T80" s="9"/>
      <c r="U80" s="9" t="s">
        <v>153</v>
      </c>
      <c r="V80" s="9"/>
      <c r="W80" s="9" t="s">
        <v>161</v>
      </c>
    </row>
    <row r="81" spans="1:23" ht="11.25" customHeight="1">
      <c r="A81" s="6" t="s">
        <v>129</v>
      </c>
      <c r="B81" s="8"/>
      <c r="C81" s="8" t="s">
        <v>161</v>
      </c>
      <c r="D81" s="8"/>
      <c r="E81" s="8" t="s">
        <v>161</v>
      </c>
      <c r="F81" s="8"/>
      <c r="G81" s="8" t="s">
        <v>153</v>
      </c>
      <c r="H81" s="8"/>
      <c r="I81" s="8" t="s">
        <v>161</v>
      </c>
      <c r="J81" s="8"/>
      <c r="K81" s="8" t="s">
        <v>161</v>
      </c>
      <c r="L81" s="8"/>
      <c r="M81" s="8" t="s">
        <v>159</v>
      </c>
      <c r="N81" s="8"/>
      <c r="O81" s="8" t="s">
        <v>161</v>
      </c>
      <c r="P81" s="8"/>
      <c r="Q81" s="8" t="s">
        <v>153</v>
      </c>
      <c r="R81" s="8"/>
      <c r="S81" s="8" t="s">
        <v>153</v>
      </c>
      <c r="T81" s="8"/>
      <c r="U81" s="8" t="s">
        <v>159</v>
      </c>
      <c r="V81" s="8"/>
      <c r="W81" s="8" t="s">
        <v>153</v>
      </c>
    </row>
    <row r="82" spans="1:23" ht="11.25" customHeight="1">
      <c r="A82" s="6" t="s">
        <v>130</v>
      </c>
      <c r="B82" s="9"/>
      <c r="C82" s="9" t="s">
        <v>153</v>
      </c>
      <c r="D82" s="9"/>
      <c r="E82" s="9" t="s">
        <v>161</v>
      </c>
      <c r="F82" s="9"/>
      <c r="G82" s="9" t="s">
        <v>161</v>
      </c>
      <c r="H82" s="9"/>
      <c r="I82" s="9" t="s">
        <v>153</v>
      </c>
      <c r="J82" s="9"/>
      <c r="K82" s="9" t="s">
        <v>161</v>
      </c>
      <c r="L82" s="9"/>
      <c r="M82" s="9" t="s">
        <v>159</v>
      </c>
      <c r="N82" s="9"/>
      <c r="O82" s="9" t="s">
        <v>159</v>
      </c>
      <c r="P82" s="9"/>
      <c r="Q82" s="9" t="s">
        <v>161</v>
      </c>
      <c r="R82" s="9"/>
      <c r="S82" s="9" t="s">
        <v>161</v>
      </c>
      <c r="T82" s="9"/>
      <c r="U82" s="9" t="s">
        <v>161</v>
      </c>
      <c r="V82" s="9"/>
      <c r="W82" s="9" t="s">
        <v>161</v>
      </c>
    </row>
    <row r="83" spans="1:23" ht="11.25" customHeight="1">
      <c r="A83" s="6" t="s">
        <v>131</v>
      </c>
      <c r="B83" s="8"/>
      <c r="C83" s="8" t="s">
        <v>153</v>
      </c>
      <c r="D83" s="8"/>
      <c r="E83" s="8" t="s">
        <v>159</v>
      </c>
      <c r="F83" s="8"/>
      <c r="G83" s="8" t="s">
        <v>161</v>
      </c>
      <c r="H83" s="8"/>
      <c r="I83" s="8" t="s">
        <v>153</v>
      </c>
      <c r="J83" s="8"/>
      <c r="K83" s="8" t="s">
        <v>161</v>
      </c>
      <c r="L83" s="8"/>
      <c r="M83" s="8" t="s">
        <v>161</v>
      </c>
      <c r="N83" s="8"/>
      <c r="O83" s="8" t="s">
        <v>161</v>
      </c>
      <c r="P83" s="8"/>
      <c r="Q83" s="8" t="s">
        <v>153</v>
      </c>
      <c r="R83" s="8"/>
      <c r="S83" s="8" t="s">
        <v>161</v>
      </c>
      <c r="T83" s="8"/>
      <c r="U83" s="8" t="s">
        <v>161</v>
      </c>
      <c r="V83" s="8"/>
      <c r="W83" s="8" t="s">
        <v>153</v>
      </c>
    </row>
    <row r="84" spans="1:23" ht="11.25" customHeight="1">
      <c r="A84" s="6" t="s">
        <v>132</v>
      </c>
      <c r="B84" s="9"/>
      <c r="C84" s="9" t="s">
        <v>153</v>
      </c>
      <c r="D84" s="9"/>
      <c r="E84" s="9" t="s">
        <v>153</v>
      </c>
      <c r="F84" s="9"/>
      <c r="G84" s="9" t="s">
        <v>153</v>
      </c>
      <c r="H84" s="9"/>
      <c r="I84" s="9" t="s">
        <v>153</v>
      </c>
      <c r="J84" s="9"/>
      <c r="K84" s="9" t="s">
        <v>161</v>
      </c>
      <c r="L84" s="9"/>
      <c r="M84" s="9" t="s">
        <v>159</v>
      </c>
      <c r="N84" s="9"/>
      <c r="O84" s="9" t="s">
        <v>161</v>
      </c>
      <c r="P84" s="9"/>
      <c r="Q84" s="9" t="s">
        <v>153</v>
      </c>
      <c r="R84" s="9"/>
      <c r="S84" s="9" t="s">
        <v>153</v>
      </c>
      <c r="T84" s="9"/>
      <c r="U84" s="9" t="s">
        <v>161</v>
      </c>
      <c r="V84" s="9"/>
      <c r="W84" s="9" t="s">
        <v>153</v>
      </c>
    </row>
    <row r="85" spans="1:23" ht="11.25" customHeight="1">
      <c r="A85" s="6" t="s">
        <v>133</v>
      </c>
      <c r="B85" s="8"/>
      <c r="C85" s="8" t="s">
        <v>153</v>
      </c>
      <c r="D85" s="8"/>
      <c r="E85" s="8" t="s">
        <v>159</v>
      </c>
      <c r="F85" s="8"/>
      <c r="G85" s="8" t="s">
        <v>153</v>
      </c>
      <c r="H85" s="8"/>
      <c r="I85" s="8" t="s">
        <v>153</v>
      </c>
      <c r="J85" s="8"/>
      <c r="K85" s="8" t="s">
        <v>161</v>
      </c>
      <c r="L85" s="8"/>
      <c r="M85" s="8" t="s">
        <v>159</v>
      </c>
      <c r="N85" s="8"/>
      <c r="O85" s="8" t="s">
        <v>161</v>
      </c>
      <c r="P85" s="8"/>
      <c r="Q85" s="8" t="s">
        <v>153</v>
      </c>
      <c r="R85" s="8"/>
      <c r="S85" s="8" t="s">
        <v>153</v>
      </c>
      <c r="T85" s="8"/>
      <c r="U85" s="8" t="s">
        <v>161</v>
      </c>
      <c r="V85" s="8"/>
      <c r="W85" s="8" t="s">
        <v>161</v>
      </c>
    </row>
    <row r="86" spans="1:23" ht="11.25" customHeight="1">
      <c r="A86" s="6" t="s">
        <v>134</v>
      </c>
      <c r="B86" s="9"/>
      <c r="C86" s="9" t="s">
        <v>153</v>
      </c>
      <c r="D86" s="9"/>
      <c r="E86" s="9" t="s">
        <v>159</v>
      </c>
      <c r="F86" s="9"/>
      <c r="G86" s="9" t="s">
        <v>153</v>
      </c>
      <c r="H86" s="9"/>
      <c r="I86" s="9" t="s">
        <v>153</v>
      </c>
      <c r="J86" s="9"/>
      <c r="K86" s="9" t="s">
        <v>161</v>
      </c>
      <c r="L86" s="9"/>
      <c r="M86" s="9" t="s">
        <v>159</v>
      </c>
      <c r="N86" s="9"/>
      <c r="O86" s="9" t="s">
        <v>161</v>
      </c>
      <c r="P86" s="9"/>
      <c r="Q86" s="9" t="s">
        <v>153</v>
      </c>
      <c r="R86" s="9"/>
      <c r="S86" s="9" t="s">
        <v>153</v>
      </c>
      <c r="T86" s="9"/>
      <c r="U86" s="9" t="s">
        <v>159</v>
      </c>
      <c r="V86" s="9"/>
      <c r="W86" s="9" t="s">
        <v>159</v>
      </c>
    </row>
    <row r="87" spans="1:23" ht="11.25" customHeight="1">
      <c r="A87" s="6" t="s">
        <v>135</v>
      </c>
      <c r="B87" s="8"/>
      <c r="C87" s="8" t="s">
        <v>153</v>
      </c>
      <c r="D87" s="8"/>
      <c r="E87" s="8" t="s">
        <v>161</v>
      </c>
      <c r="F87" s="8"/>
      <c r="G87" s="8" t="s">
        <v>153</v>
      </c>
      <c r="H87" s="8"/>
      <c r="I87" s="8" t="s">
        <v>161</v>
      </c>
      <c r="J87" s="8"/>
      <c r="K87" s="8" t="s">
        <v>161</v>
      </c>
      <c r="L87" s="8"/>
      <c r="M87" s="8" t="s">
        <v>159</v>
      </c>
      <c r="N87" s="8"/>
      <c r="O87" s="8" t="s">
        <v>159</v>
      </c>
      <c r="P87" s="8"/>
      <c r="Q87" s="8" t="s">
        <v>153</v>
      </c>
      <c r="R87" s="8"/>
      <c r="S87" s="8" t="s">
        <v>153</v>
      </c>
      <c r="T87" s="8"/>
      <c r="U87" s="8" t="s">
        <v>159</v>
      </c>
      <c r="V87" s="8"/>
      <c r="W87" s="8" t="s">
        <v>161</v>
      </c>
    </row>
    <row r="88" spans="1:23" ht="11.25" customHeight="1">
      <c r="A88" s="6" t="s">
        <v>136</v>
      </c>
      <c r="B88" s="9"/>
      <c r="C88" s="9" t="s">
        <v>153</v>
      </c>
      <c r="D88" s="9"/>
      <c r="E88" s="9" t="s">
        <v>161</v>
      </c>
      <c r="F88" s="9"/>
      <c r="G88" s="9" t="s">
        <v>153</v>
      </c>
      <c r="H88" s="9"/>
      <c r="I88" s="9" t="s">
        <v>153</v>
      </c>
      <c r="J88" s="9"/>
      <c r="K88" s="9" t="s">
        <v>161</v>
      </c>
      <c r="L88" s="9"/>
      <c r="M88" s="9" t="s">
        <v>159</v>
      </c>
      <c r="N88" s="9"/>
      <c r="O88" s="9" t="s">
        <v>161</v>
      </c>
      <c r="P88" s="9"/>
      <c r="Q88" s="9" t="s">
        <v>153</v>
      </c>
      <c r="R88" s="9"/>
      <c r="S88" s="9" t="s">
        <v>153</v>
      </c>
      <c r="T88" s="9"/>
      <c r="U88" s="9" t="s">
        <v>159</v>
      </c>
      <c r="V88" s="9"/>
      <c r="W88" s="9" t="s">
        <v>161</v>
      </c>
    </row>
    <row r="89" spans="1:23" ht="11.25" customHeight="1">
      <c r="A89" s="6" t="s">
        <v>137</v>
      </c>
      <c r="B89" s="8"/>
      <c r="C89" s="8" t="s">
        <v>153</v>
      </c>
      <c r="D89" s="8"/>
      <c r="E89" s="8" t="s">
        <v>161</v>
      </c>
      <c r="F89" s="8"/>
      <c r="G89" s="8" t="s">
        <v>153</v>
      </c>
      <c r="H89" s="8"/>
      <c r="I89" s="8" t="s">
        <v>153</v>
      </c>
      <c r="J89" s="8"/>
      <c r="K89" s="8" t="s">
        <v>161</v>
      </c>
      <c r="L89" s="8"/>
      <c r="M89" s="8" t="s">
        <v>161</v>
      </c>
      <c r="N89" s="8"/>
      <c r="O89" s="8" t="s">
        <v>161</v>
      </c>
      <c r="P89" s="8"/>
      <c r="Q89" s="8" t="s">
        <v>153</v>
      </c>
      <c r="R89" s="8"/>
      <c r="S89" s="8" t="s">
        <v>153</v>
      </c>
      <c r="T89" s="8"/>
      <c r="U89" s="8" t="s">
        <v>161</v>
      </c>
      <c r="V89" s="8"/>
      <c r="W89" s="8" t="s">
        <v>161</v>
      </c>
    </row>
    <row r="90" spans="1:23" ht="11.25" customHeight="1">
      <c r="A90" s="6" t="s">
        <v>138</v>
      </c>
      <c r="B90" s="9"/>
      <c r="C90" s="9" t="s">
        <v>153</v>
      </c>
      <c r="D90" s="9"/>
      <c r="E90" s="9" t="s">
        <v>161</v>
      </c>
      <c r="F90" s="9"/>
      <c r="G90" s="9" t="s">
        <v>153</v>
      </c>
      <c r="H90" s="9"/>
      <c r="I90" s="9" t="s">
        <v>153</v>
      </c>
      <c r="J90" s="9"/>
      <c r="K90" s="9" t="s">
        <v>161</v>
      </c>
      <c r="L90" s="9"/>
      <c r="M90" s="9" t="s">
        <v>159</v>
      </c>
      <c r="N90" s="9"/>
      <c r="O90" s="9" t="s">
        <v>161</v>
      </c>
      <c r="P90" s="9"/>
      <c r="Q90" s="9" t="s">
        <v>161</v>
      </c>
      <c r="R90" s="9"/>
      <c r="S90" s="9" t="s">
        <v>153</v>
      </c>
      <c r="T90" s="9"/>
      <c r="U90" s="9" t="s">
        <v>161</v>
      </c>
      <c r="V90" s="9"/>
      <c r="W90" s="9" t="s">
        <v>161</v>
      </c>
    </row>
    <row r="91" spans="1:23" ht="11.25" customHeight="1">
      <c r="A91" s="6" t="s">
        <v>139</v>
      </c>
      <c r="B91" s="8"/>
      <c r="C91" s="8" t="s">
        <v>161</v>
      </c>
      <c r="D91" s="8"/>
      <c r="E91" s="8" t="s">
        <v>161</v>
      </c>
      <c r="F91" s="8"/>
      <c r="G91" s="8" t="s">
        <v>153</v>
      </c>
      <c r="H91" s="8"/>
      <c r="I91" s="8" t="s">
        <v>153</v>
      </c>
      <c r="J91" s="8"/>
      <c r="K91" s="8" t="s">
        <v>153</v>
      </c>
      <c r="L91" s="8"/>
      <c r="M91" s="8" t="s">
        <v>159</v>
      </c>
      <c r="N91" s="8"/>
      <c r="O91" s="8" t="s">
        <v>161</v>
      </c>
      <c r="P91" s="8"/>
      <c r="Q91" s="8" t="s">
        <v>153</v>
      </c>
      <c r="R91" s="8"/>
      <c r="S91" s="8" t="s">
        <v>161</v>
      </c>
      <c r="T91" s="8"/>
      <c r="U91" s="8" t="s">
        <v>161</v>
      </c>
      <c r="V91" s="8"/>
      <c r="W91" s="8" t="s">
        <v>161</v>
      </c>
    </row>
    <row r="92" spans="1:23" ht="11.25" customHeight="1">
      <c r="A92" s="6" t="s">
        <v>140</v>
      </c>
      <c r="B92" s="9"/>
      <c r="C92" s="9" t="s">
        <v>153</v>
      </c>
      <c r="D92" s="9"/>
      <c r="E92" s="9" t="s">
        <v>161</v>
      </c>
      <c r="F92" s="9"/>
      <c r="G92" s="9" t="s">
        <v>153</v>
      </c>
      <c r="H92" s="9"/>
      <c r="I92" s="9" t="s">
        <v>153</v>
      </c>
      <c r="J92" s="9"/>
      <c r="K92" s="9" t="s">
        <v>161</v>
      </c>
      <c r="L92" s="9"/>
      <c r="M92" s="9" t="s">
        <v>161</v>
      </c>
      <c r="N92" s="9"/>
      <c r="O92" s="9" t="s">
        <v>161</v>
      </c>
      <c r="P92" s="9"/>
      <c r="Q92" s="9" t="s">
        <v>161</v>
      </c>
      <c r="R92" s="9"/>
      <c r="S92" s="9" t="s">
        <v>153</v>
      </c>
      <c r="T92" s="9"/>
      <c r="U92" s="9" t="s">
        <v>161</v>
      </c>
      <c r="V92" s="9"/>
      <c r="W92" s="9" t="s">
        <v>161</v>
      </c>
    </row>
    <row r="93" spans="1:23" ht="11.25" customHeight="1">
      <c r="A93" s="6" t="s">
        <v>141</v>
      </c>
      <c r="B93" s="8"/>
      <c r="C93" s="8" t="s">
        <v>153</v>
      </c>
      <c r="D93" s="8"/>
      <c r="E93" s="8" t="s">
        <v>161</v>
      </c>
      <c r="F93" s="8"/>
      <c r="G93" s="8" t="s">
        <v>153</v>
      </c>
      <c r="H93" s="8"/>
      <c r="I93" s="8" t="s">
        <v>153</v>
      </c>
      <c r="J93" s="8"/>
      <c r="K93" s="8" t="s">
        <v>161</v>
      </c>
      <c r="L93" s="8"/>
      <c r="M93" s="8" t="s">
        <v>161</v>
      </c>
      <c r="N93" s="8"/>
      <c r="O93" s="8" t="s">
        <v>161</v>
      </c>
      <c r="P93" s="8"/>
      <c r="Q93" s="8" t="s">
        <v>153</v>
      </c>
      <c r="R93" s="8"/>
      <c r="S93" s="8" t="s">
        <v>161</v>
      </c>
      <c r="T93" s="8"/>
      <c r="U93" s="8" t="s">
        <v>161</v>
      </c>
      <c r="V93" s="8"/>
      <c r="W93" s="8" t="s">
        <v>153</v>
      </c>
    </row>
    <row r="94" spans="1:23" ht="11.25" customHeight="1">
      <c r="A94" s="6" t="s">
        <v>142</v>
      </c>
      <c r="B94" s="9"/>
      <c r="C94" s="9" t="s">
        <v>153</v>
      </c>
      <c r="D94" s="9"/>
      <c r="E94" s="9" t="s">
        <v>161</v>
      </c>
      <c r="F94" s="9"/>
      <c r="G94" s="9" t="s">
        <v>153</v>
      </c>
      <c r="H94" s="9"/>
      <c r="I94" s="9" t="s">
        <v>153</v>
      </c>
      <c r="J94" s="9"/>
      <c r="K94" s="9" t="s">
        <v>161</v>
      </c>
      <c r="L94" s="9"/>
      <c r="M94" s="9" t="s">
        <v>159</v>
      </c>
      <c r="N94" s="9"/>
      <c r="O94" s="9" t="s">
        <v>161</v>
      </c>
      <c r="P94" s="9"/>
      <c r="Q94" s="9" t="s">
        <v>153</v>
      </c>
      <c r="R94" s="9"/>
      <c r="S94" s="9" t="s">
        <v>153</v>
      </c>
      <c r="T94" s="9"/>
      <c r="U94" s="9" t="s">
        <v>153</v>
      </c>
      <c r="V94" s="9"/>
      <c r="W94" s="9" t="s">
        <v>153</v>
      </c>
    </row>
    <row r="95" spans="1:23" ht="11.25" customHeight="1">
      <c r="A95" s="6" t="s">
        <v>143</v>
      </c>
      <c r="B95" s="8"/>
      <c r="C95" s="8" t="s">
        <v>161</v>
      </c>
      <c r="D95" s="8"/>
      <c r="E95" s="8" t="s">
        <v>161</v>
      </c>
      <c r="F95" s="8"/>
      <c r="G95" s="8" t="s">
        <v>153</v>
      </c>
      <c r="H95" s="8"/>
      <c r="I95" s="8" t="s">
        <v>153</v>
      </c>
      <c r="J95" s="8"/>
      <c r="K95" s="8" t="s">
        <v>159</v>
      </c>
      <c r="L95" s="8"/>
      <c r="M95" s="8" t="s">
        <v>159</v>
      </c>
      <c r="N95" s="8"/>
      <c r="O95" s="8" t="s">
        <v>161</v>
      </c>
      <c r="P95" s="8"/>
      <c r="Q95" s="8" t="s">
        <v>153</v>
      </c>
      <c r="R95" s="8"/>
      <c r="S95" s="8" t="s">
        <v>153</v>
      </c>
      <c r="T95" s="8"/>
      <c r="U95" s="8" t="s">
        <v>161</v>
      </c>
      <c r="V95" s="8"/>
      <c r="W95" s="8" t="s">
        <v>161</v>
      </c>
    </row>
    <row r="96" spans="1:23" ht="11.25" customHeight="1">
      <c r="A96" s="6" t="s">
        <v>144</v>
      </c>
      <c r="B96" s="9"/>
      <c r="C96" s="9" t="s">
        <v>161</v>
      </c>
      <c r="D96" s="9"/>
      <c r="E96" s="9" t="s">
        <v>161</v>
      </c>
      <c r="F96" s="9"/>
      <c r="G96" s="9" t="s">
        <v>161</v>
      </c>
      <c r="H96" s="9"/>
      <c r="I96" s="9" t="s">
        <v>153</v>
      </c>
      <c r="J96" s="9"/>
      <c r="K96" s="9" t="s">
        <v>161</v>
      </c>
      <c r="L96" s="9"/>
      <c r="M96" s="9" t="s">
        <v>161</v>
      </c>
      <c r="N96" s="9"/>
      <c r="O96" s="9" t="s">
        <v>161</v>
      </c>
      <c r="P96" s="9"/>
      <c r="Q96" s="9" t="s">
        <v>153</v>
      </c>
      <c r="R96" s="9"/>
      <c r="S96" s="9" t="s">
        <v>161</v>
      </c>
      <c r="T96" s="9"/>
      <c r="U96" s="9" t="s">
        <v>161</v>
      </c>
      <c r="V96" s="9"/>
      <c r="W96" s="9" t="s">
        <v>153</v>
      </c>
    </row>
    <row r="97" spans="1:23" ht="11.25" customHeight="1">
      <c r="A97" s="6" t="s">
        <v>145</v>
      </c>
      <c r="B97" s="8"/>
      <c r="C97" s="8" t="s">
        <v>153</v>
      </c>
      <c r="D97" s="8"/>
      <c r="E97" s="8" t="s">
        <v>153</v>
      </c>
      <c r="F97" s="8"/>
      <c r="G97" s="8" t="s">
        <v>161</v>
      </c>
      <c r="H97" s="8"/>
      <c r="I97" s="8" t="s">
        <v>153</v>
      </c>
      <c r="J97" s="8"/>
      <c r="K97" s="8" t="s">
        <v>161</v>
      </c>
      <c r="L97" s="8"/>
      <c r="M97" s="8" t="s">
        <v>159</v>
      </c>
      <c r="N97" s="8"/>
      <c r="O97" s="8" t="s">
        <v>161</v>
      </c>
      <c r="P97" s="8"/>
      <c r="Q97" s="8" t="s">
        <v>161</v>
      </c>
      <c r="R97" s="8"/>
      <c r="S97" s="8" t="s">
        <v>153</v>
      </c>
      <c r="T97" s="8"/>
      <c r="U97" s="8" t="s">
        <v>161</v>
      </c>
      <c r="V97" s="8"/>
      <c r="W97" s="8" t="s">
        <v>153</v>
      </c>
    </row>
    <row r="98" spans="1:23" ht="11.25" customHeight="1">
      <c r="A98" s="6" t="s">
        <v>146</v>
      </c>
      <c r="B98" s="9"/>
      <c r="C98" s="9" t="s">
        <v>161</v>
      </c>
      <c r="D98" s="9"/>
      <c r="E98" s="9" t="s">
        <v>161</v>
      </c>
      <c r="F98" s="9"/>
      <c r="G98" s="9" t="s">
        <v>153</v>
      </c>
      <c r="H98" s="9"/>
      <c r="I98" s="9" t="s">
        <v>153</v>
      </c>
      <c r="J98" s="9"/>
      <c r="K98" s="9" t="s">
        <v>161</v>
      </c>
      <c r="L98" s="9"/>
      <c r="M98" s="9" t="s">
        <v>159</v>
      </c>
      <c r="N98" s="9"/>
      <c r="O98" s="9" t="s">
        <v>161</v>
      </c>
      <c r="P98" s="9"/>
      <c r="Q98" s="9" t="s">
        <v>153</v>
      </c>
      <c r="R98" s="9"/>
      <c r="S98" s="9" t="s">
        <v>153</v>
      </c>
      <c r="T98" s="9"/>
      <c r="U98" s="9" t="s">
        <v>161</v>
      </c>
      <c r="V98" s="9"/>
      <c r="W98" s="9" t="s">
        <v>153</v>
      </c>
    </row>
    <row r="99" spans="1:23" ht="11.25" customHeight="1">
      <c r="A99" s="6" t="s">
        <v>147</v>
      </c>
      <c r="B99" s="8"/>
      <c r="C99" s="8" t="s">
        <v>153</v>
      </c>
      <c r="D99" s="8"/>
      <c r="E99" s="8" t="s">
        <v>161</v>
      </c>
      <c r="F99" s="8"/>
      <c r="G99" s="8" t="s">
        <v>153</v>
      </c>
      <c r="H99" s="8"/>
      <c r="I99" s="8" t="s">
        <v>153</v>
      </c>
      <c r="J99" s="8"/>
      <c r="K99" s="8" t="s">
        <v>161</v>
      </c>
      <c r="L99" s="8"/>
      <c r="M99" s="8" t="s">
        <v>159</v>
      </c>
      <c r="N99" s="8"/>
      <c r="O99" s="8" t="s">
        <v>159</v>
      </c>
      <c r="P99" s="8"/>
      <c r="Q99" s="8" t="s">
        <v>153</v>
      </c>
      <c r="R99" s="8"/>
      <c r="S99" s="8" t="s">
        <v>153</v>
      </c>
      <c r="T99" s="8"/>
      <c r="U99" s="8" t="s">
        <v>161</v>
      </c>
      <c r="V99" s="8"/>
      <c r="W99" s="8" t="s">
        <v>153</v>
      </c>
    </row>
    <row r="100" spans="1:23" ht="11.25" customHeight="1">
      <c r="A100" s="6" t="s">
        <v>148</v>
      </c>
      <c r="B100" s="9"/>
      <c r="C100" s="9" t="s">
        <v>153</v>
      </c>
      <c r="D100" s="9"/>
      <c r="E100" s="9" t="s">
        <v>153</v>
      </c>
      <c r="F100" s="9"/>
      <c r="G100" s="9" t="s">
        <v>153</v>
      </c>
      <c r="H100" s="9"/>
      <c r="I100" s="9" t="s">
        <v>153</v>
      </c>
      <c r="J100" s="9"/>
      <c r="K100" s="9" t="s">
        <v>159</v>
      </c>
      <c r="L100" s="9"/>
      <c r="M100" s="9" t="s">
        <v>159</v>
      </c>
      <c r="N100" s="9"/>
      <c r="O100" s="9" t="s">
        <v>161</v>
      </c>
      <c r="P100" s="9"/>
      <c r="Q100" s="9" t="s">
        <v>153</v>
      </c>
      <c r="R100" s="9"/>
      <c r="S100" s="9" t="s">
        <v>153</v>
      </c>
      <c r="T100" s="9"/>
      <c r="U100" s="9" t="s">
        <v>161</v>
      </c>
      <c r="V100" s="9"/>
      <c r="W100" s="9" t="s">
        <v>153</v>
      </c>
    </row>
    <row r="101" spans="1:23" ht="11.25" customHeight="1">
      <c r="A101" s="6" t="s">
        <v>149</v>
      </c>
      <c r="B101" s="8"/>
      <c r="C101" s="8" t="s">
        <v>153</v>
      </c>
      <c r="D101" s="8"/>
      <c r="E101" s="8" t="s">
        <v>153</v>
      </c>
      <c r="F101" s="8"/>
      <c r="G101" s="8" t="s">
        <v>161</v>
      </c>
      <c r="H101" s="8"/>
      <c r="I101" s="8" t="s">
        <v>153</v>
      </c>
      <c r="J101" s="8"/>
      <c r="K101" s="8" t="s">
        <v>161</v>
      </c>
      <c r="L101" s="8"/>
      <c r="M101" s="8" t="s">
        <v>159</v>
      </c>
      <c r="N101" s="8"/>
      <c r="O101" s="8" t="s">
        <v>153</v>
      </c>
      <c r="P101" s="8"/>
      <c r="Q101" s="8" t="s">
        <v>161</v>
      </c>
      <c r="R101" s="8"/>
      <c r="S101" s="8" t="s">
        <v>161</v>
      </c>
      <c r="T101" s="8"/>
      <c r="U101" s="8" t="s">
        <v>161</v>
      </c>
      <c r="V101" s="8"/>
      <c r="W101" s="8" t="s">
        <v>153</v>
      </c>
    </row>
    <row r="102" spans="1:23" ht="11.25" customHeight="1">
      <c r="A102" s="6" t="s">
        <v>150</v>
      </c>
      <c r="B102" s="9"/>
      <c r="C102" s="9" t="s">
        <v>153</v>
      </c>
      <c r="D102" s="9"/>
      <c r="E102" s="9" t="s">
        <v>153</v>
      </c>
      <c r="F102" s="9"/>
      <c r="G102" s="9" t="s">
        <v>161</v>
      </c>
      <c r="H102" s="9"/>
      <c r="I102" s="9" t="s">
        <v>153</v>
      </c>
      <c r="J102" s="9"/>
      <c r="K102" s="9" t="s">
        <v>161</v>
      </c>
      <c r="L102" s="9"/>
      <c r="M102" s="9" t="s">
        <v>159</v>
      </c>
      <c r="N102" s="9"/>
      <c r="O102" s="9" t="s">
        <v>161</v>
      </c>
      <c r="P102" s="9"/>
      <c r="Q102" s="9" t="s">
        <v>153</v>
      </c>
      <c r="R102" s="9"/>
      <c r="S102" s="9" t="s">
        <v>161</v>
      </c>
      <c r="T102" s="9"/>
      <c r="U102" s="9" t="s">
        <v>153</v>
      </c>
      <c r="V102" s="9"/>
      <c r="W102" s="9" t="s">
        <v>153</v>
      </c>
    </row>
    <row r="103" spans="1:23" ht="11.25" customHeight="1">
      <c r="A103" s="6" t="s">
        <v>151</v>
      </c>
      <c r="B103" s="8"/>
      <c r="C103" s="8" t="s">
        <v>153</v>
      </c>
      <c r="D103" s="8"/>
      <c r="E103" s="8" t="s">
        <v>153</v>
      </c>
      <c r="F103" s="8"/>
      <c r="G103" s="8" t="s">
        <v>153</v>
      </c>
      <c r="H103" s="8"/>
      <c r="I103" s="8" t="s">
        <v>153</v>
      </c>
      <c r="J103" s="8"/>
      <c r="K103" s="8" t="s">
        <v>161</v>
      </c>
      <c r="L103" s="8"/>
      <c r="M103" s="8" t="s">
        <v>159</v>
      </c>
      <c r="N103" s="8"/>
      <c r="O103" s="8" t="s">
        <v>161</v>
      </c>
      <c r="P103" s="8"/>
      <c r="Q103" s="8" t="s">
        <v>153</v>
      </c>
      <c r="R103" s="8"/>
      <c r="S103" s="8" t="s">
        <v>161</v>
      </c>
      <c r="T103" s="8"/>
      <c r="U103" s="8" t="s">
        <v>153</v>
      </c>
      <c r="V103" s="8"/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165</v>
      </c>
      <c r="B108" s="2" t="s">
        <v>166</v>
      </c>
    </row>
    <row r="109" spans="1:23" ht="11.25" customHeight="1">
      <c r="A109" s="1" t="s">
        <v>160</v>
      </c>
      <c r="B109" s="2" t="s">
        <v>162</v>
      </c>
    </row>
    <row r="110" spans="1:23" ht="11.25" customHeight="1">
      <c r="A110" s="1" t="s">
        <v>161</v>
      </c>
      <c r="B110" s="2" t="s">
        <v>163</v>
      </c>
    </row>
    <row r="111" spans="1:23" ht="11.25" customHeight="1">
      <c r="A111" s="1" t="s">
        <v>159</v>
      </c>
      <c r="B111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8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40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379.2</v>
      </c>
      <c r="I12" s="9" t="s">
        <v>155</v>
      </c>
      <c r="J12" s="16">
        <v>2064.1999999999998</v>
      </c>
      <c r="K12" s="9" t="s">
        <v>153</v>
      </c>
      <c r="L12" s="16">
        <v>1883.3</v>
      </c>
      <c r="M12" s="9" t="s">
        <v>153</v>
      </c>
      <c r="N12" s="16">
        <v>2188.3000000000002</v>
      </c>
      <c r="O12" s="9" t="s">
        <v>153</v>
      </c>
      <c r="P12" s="9"/>
      <c r="Q12" s="9" t="s">
        <v>153</v>
      </c>
      <c r="R12" s="16">
        <v>103.8</v>
      </c>
      <c r="S12" s="9" t="s">
        <v>153</v>
      </c>
      <c r="T12" s="16">
        <v>180.8</v>
      </c>
      <c r="U12" s="9" t="s">
        <v>155</v>
      </c>
      <c r="V12" s="16">
        <v>294.5</v>
      </c>
      <c r="W12" s="9" t="s">
        <v>153</v>
      </c>
    </row>
    <row r="13" spans="1:23" ht="11.25" customHeight="1">
      <c r="A13" s="6" t="s">
        <v>61</v>
      </c>
      <c r="B13" s="19">
        <v>299</v>
      </c>
      <c r="C13" s="8" t="s">
        <v>153</v>
      </c>
      <c r="D13" s="15">
        <v>2524.8000000000002</v>
      </c>
      <c r="E13" s="8" t="s">
        <v>153</v>
      </c>
      <c r="F13" s="15">
        <v>87.9</v>
      </c>
      <c r="G13" s="8" t="s">
        <v>155</v>
      </c>
      <c r="H13" s="15">
        <v>371.7</v>
      </c>
      <c r="I13" s="8" t="s">
        <v>153</v>
      </c>
      <c r="J13" s="15">
        <v>1977.2</v>
      </c>
      <c r="K13" s="8" t="s">
        <v>153</v>
      </c>
      <c r="L13" s="8"/>
      <c r="M13" s="8" t="s">
        <v>153</v>
      </c>
      <c r="N13" s="15">
        <v>2268.8000000000002</v>
      </c>
      <c r="O13" s="8" t="s">
        <v>153</v>
      </c>
      <c r="P13" s="15">
        <v>296.2</v>
      </c>
      <c r="Q13" s="8" t="s">
        <v>153</v>
      </c>
      <c r="R13" s="8"/>
      <c r="S13" s="8" t="s">
        <v>153</v>
      </c>
      <c r="T13" s="15">
        <v>141.9</v>
      </c>
      <c r="U13" s="8" t="s">
        <v>153</v>
      </c>
      <c r="V13" s="15">
        <v>223.5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378.7</v>
      </c>
      <c r="I14" s="9" t="s">
        <v>153</v>
      </c>
      <c r="J14" s="16">
        <v>2002.2</v>
      </c>
      <c r="K14" s="9" t="s">
        <v>153</v>
      </c>
      <c r="L14" s="9"/>
      <c r="M14" s="9" t="s">
        <v>153</v>
      </c>
      <c r="N14" s="16">
        <v>2218.5</v>
      </c>
      <c r="O14" s="9" t="s">
        <v>153</v>
      </c>
      <c r="P14" s="9"/>
      <c r="Q14" s="9" t="s">
        <v>153</v>
      </c>
      <c r="R14" s="9"/>
      <c r="S14" s="9" t="s">
        <v>153</v>
      </c>
      <c r="T14" s="20">
        <v>146</v>
      </c>
      <c r="U14" s="9" t="s">
        <v>153</v>
      </c>
      <c r="V14" s="16">
        <v>259.39999999999998</v>
      </c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388.8</v>
      </c>
      <c r="I15" s="8" t="s">
        <v>153</v>
      </c>
      <c r="J15" s="15">
        <v>1918.4</v>
      </c>
      <c r="K15" s="8" t="s">
        <v>153</v>
      </c>
      <c r="L15" s="8"/>
      <c r="M15" s="8" t="s">
        <v>153</v>
      </c>
      <c r="N15" s="15">
        <v>2306.6999999999998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145.19999999999999</v>
      </c>
      <c r="U15" s="8" t="s">
        <v>153</v>
      </c>
      <c r="V15" s="19">
        <v>250</v>
      </c>
      <c r="W15" s="8" t="s">
        <v>153</v>
      </c>
    </row>
    <row r="16" spans="1:23" ht="11.25" customHeight="1">
      <c r="A16" s="6" t="s">
        <v>64</v>
      </c>
      <c r="B16" s="16">
        <v>280.2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389.8</v>
      </c>
      <c r="I16" s="9" t="s">
        <v>153</v>
      </c>
      <c r="J16" s="20">
        <v>1709</v>
      </c>
      <c r="K16" s="9" t="s">
        <v>153</v>
      </c>
      <c r="L16" s="16">
        <v>1779.4</v>
      </c>
      <c r="M16" s="9" t="s">
        <v>153</v>
      </c>
      <c r="N16" s="16">
        <v>2205.1</v>
      </c>
      <c r="O16" s="9" t="s">
        <v>153</v>
      </c>
      <c r="P16" s="9"/>
      <c r="Q16" s="9" t="s">
        <v>153</v>
      </c>
      <c r="R16" s="16">
        <v>94.2</v>
      </c>
      <c r="S16" s="9" t="s">
        <v>153</v>
      </c>
      <c r="T16" s="20">
        <v>136</v>
      </c>
      <c r="U16" s="9" t="s">
        <v>153</v>
      </c>
      <c r="V16" s="20">
        <v>272</v>
      </c>
      <c r="W16" s="9" t="s">
        <v>153</v>
      </c>
    </row>
    <row r="17" spans="1:23" ht="11.25" customHeight="1">
      <c r="A17" s="6" t="s">
        <v>65</v>
      </c>
      <c r="B17" s="15">
        <v>288.10000000000002</v>
      </c>
      <c r="C17" s="8" t="s">
        <v>153</v>
      </c>
      <c r="D17" s="15">
        <v>2300.5</v>
      </c>
      <c r="E17" s="8" t="s">
        <v>153</v>
      </c>
      <c r="F17" s="15">
        <v>75.7</v>
      </c>
      <c r="G17" s="8" t="s">
        <v>153</v>
      </c>
      <c r="H17" s="15">
        <v>422.5</v>
      </c>
      <c r="I17" s="8" t="s">
        <v>153</v>
      </c>
      <c r="J17" s="15">
        <v>1592.9</v>
      </c>
      <c r="K17" s="8" t="s">
        <v>153</v>
      </c>
      <c r="L17" s="8"/>
      <c r="M17" s="8" t="s">
        <v>153</v>
      </c>
      <c r="N17" s="15">
        <v>2193.6999999999998</v>
      </c>
      <c r="O17" s="8" t="s">
        <v>153</v>
      </c>
      <c r="P17" s="15">
        <v>236.4</v>
      </c>
      <c r="Q17" s="8" t="s">
        <v>153</v>
      </c>
      <c r="R17" s="15">
        <v>133.4</v>
      </c>
      <c r="S17" s="8" t="s">
        <v>153</v>
      </c>
      <c r="T17" s="15">
        <v>135.1</v>
      </c>
      <c r="U17" s="8" t="s">
        <v>153</v>
      </c>
      <c r="V17" s="15">
        <v>160.5</v>
      </c>
      <c r="W17" s="8" t="s">
        <v>153</v>
      </c>
    </row>
    <row r="18" spans="1:23" ht="11.25" customHeight="1">
      <c r="A18" s="6" t="s">
        <v>66</v>
      </c>
      <c r="B18" s="16">
        <v>276.2</v>
      </c>
      <c r="C18" s="9" t="s">
        <v>153</v>
      </c>
      <c r="D18" s="9"/>
      <c r="E18" s="9" t="s">
        <v>153</v>
      </c>
      <c r="F18" s="16">
        <v>80.5</v>
      </c>
      <c r="G18" s="9" t="s">
        <v>153</v>
      </c>
      <c r="H18" s="16">
        <v>427.4</v>
      </c>
      <c r="I18" s="9" t="s">
        <v>153</v>
      </c>
      <c r="J18" s="16">
        <v>1562.1</v>
      </c>
      <c r="K18" s="9" t="s">
        <v>153</v>
      </c>
      <c r="L18" s="9"/>
      <c r="M18" s="9" t="s">
        <v>153</v>
      </c>
      <c r="N18" s="16">
        <v>2151.1999999999998</v>
      </c>
      <c r="O18" s="9" t="s">
        <v>153</v>
      </c>
      <c r="P18" s="9"/>
      <c r="Q18" s="9" t="s">
        <v>153</v>
      </c>
      <c r="R18" s="16">
        <v>122.9</v>
      </c>
      <c r="S18" s="9" t="s">
        <v>153</v>
      </c>
      <c r="T18" s="16">
        <v>126.3</v>
      </c>
      <c r="U18" s="9" t="s">
        <v>153</v>
      </c>
      <c r="V18" s="20">
        <v>121</v>
      </c>
      <c r="W18" s="9" t="s">
        <v>153</v>
      </c>
    </row>
    <row r="19" spans="1:23" ht="11.25" customHeight="1">
      <c r="A19" s="6" t="s">
        <v>67</v>
      </c>
      <c r="B19" s="15">
        <v>261.3</v>
      </c>
      <c r="C19" s="8" t="s">
        <v>153</v>
      </c>
      <c r="D19" s="8"/>
      <c r="E19" s="8" t="s">
        <v>153</v>
      </c>
      <c r="F19" s="15">
        <v>68.8</v>
      </c>
      <c r="G19" s="8" t="s">
        <v>153</v>
      </c>
      <c r="H19" s="15">
        <v>442.6</v>
      </c>
      <c r="I19" s="8" t="s">
        <v>153</v>
      </c>
      <c r="J19" s="15">
        <v>1527.9</v>
      </c>
      <c r="K19" s="8" t="s">
        <v>153</v>
      </c>
      <c r="L19" s="8"/>
      <c r="M19" s="8" t="s">
        <v>153</v>
      </c>
      <c r="N19" s="15">
        <v>2137.1</v>
      </c>
      <c r="O19" s="8" t="s">
        <v>153</v>
      </c>
      <c r="P19" s="8"/>
      <c r="Q19" s="8" t="s">
        <v>153</v>
      </c>
      <c r="R19" s="15">
        <v>134.6</v>
      </c>
      <c r="S19" s="8" t="s">
        <v>153</v>
      </c>
      <c r="T19" s="15">
        <v>127.5</v>
      </c>
      <c r="U19" s="8" t="s">
        <v>153</v>
      </c>
      <c r="V19" s="19">
        <v>113</v>
      </c>
      <c r="W19" s="8" t="s">
        <v>153</v>
      </c>
    </row>
    <row r="20" spans="1:23" ht="11.25" customHeight="1">
      <c r="A20" s="6" t="s">
        <v>68</v>
      </c>
      <c r="B20" s="16">
        <v>229.2</v>
      </c>
      <c r="C20" s="9" t="s">
        <v>153</v>
      </c>
      <c r="D20" s="9"/>
      <c r="E20" s="9" t="s">
        <v>153</v>
      </c>
      <c r="F20" s="16">
        <v>61.8</v>
      </c>
      <c r="G20" s="9" t="s">
        <v>153</v>
      </c>
      <c r="H20" s="16">
        <v>415.1</v>
      </c>
      <c r="I20" s="9" t="s">
        <v>153</v>
      </c>
      <c r="J20" s="16">
        <v>1446.8</v>
      </c>
      <c r="K20" s="9" t="s">
        <v>153</v>
      </c>
      <c r="L20" s="20">
        <v>1558</v>
      </c>
      <c r="M20" s="9" t="s">
        <v>153</v>
      </c>
      <c r="N20" s="16">
        <v>2112.6</v>
      </c>
      <c r="O20" s="9" t="s">
        <v>153</v>
      </c>
      <c r="P20" s="16">
        <v>215.6</v>
      </c>
      <c r="Q20" s="9" t="s">
        <v>153</v>
      </c>
      <c r="R20" s="16">
        <v>106.1</v>
      </c>
      <c r="S20" s="9" t="s">
        <v>153</v>
      </c>
      <c r="T20" s="16">
        <v>131.6</v>
      </c>
      <c r="U20" s="9" t="s">
        <v>153</v>
      </c>
      <c r="V20" s="20">
        <v>125</v>
      </c>
      <c r="W20" s="9" t="s">
        <v>155</v>
      </c>
    </row>
    <row r="21" spans="1:23" ht="11.25" customHeight="1">
      <c r="A21" s="6" t="s">
        <v>69</v>
      </c>
      <c r="B21" s="15">
        <v>218.9</v>
      </c>
      <c r="C21" s="8" t="s">
        <v>153</v>
      </c>
      <c r="D21" s="15">
        <v>2033.7</v>
      </c>
      <c r="E21" s="8" t="s">
        <v>153</v>
      </c>
      <c r="F21" s="19">
        <v>57</v>
      </c>
      <c r="G21" s="8" t="s">
        <v>153</v>
      </c>
      <c r="H21" s="15">
        <v>409.7</v>
      </c>
      <c r="I21" s="8" t="s">
        <v>153</v>
      </c>
      <c r="J21" s="15">
        <v>1363.1</v>
      </c>
      <c r="K21" s="8" t="s">
        <v>153</v>
      </c>
      <c r="L21" s="8"/>
      <c r="M21" s="8" t="s">
        <v>153</v>
      </c>
      <c r="N21" s="15">
        <v>2030.6</v>
      </c>
      <c r="O21" s="8" t="s">
        <v>153</v>
      </c>
      <c r="P21" s="15">
        <v>164.6</v>
      </c>
      <c r="Q21" s="8" t="s">
        <v>153</v>
      </c>
      <c r="R21" s="15">
        <v>95.4</v>
      </c>
      <c r="S21" s="8" t="s">
        <v>153</v>
      </c>
      <c r="T21" s="15">
        <v>109.8</v>
      </c>
      <c r="U21" s="8" t="s">
        <v>153</v>
      </c>
      <c r="V21" s="19">
        <v>155</v>
      </c>
      <c r="W21" s="8" t="s">
        <v>153</v>
      </c>
    </row>
    <row r="22" spans="1:23" ht="11.25" customHeight="1">
      <c r="A22" s="6" t="s">
        <v>70</v>
      </c>
      <c r="B22" s="16">
        <v>239.9</v>
      </c>
      <c r="C22" s="9" t="s">
        <v>153</v>
      </c>
      <c r="D22" s="9"/>
      <c r="E22" s="9" t="s">
        <v>153</v>
      </c>
      <c r="F22" s="20">
        <v>62</v>
      </c>
      <c r="G22" s="9" t="s">
        <v>153</v>
      </c>
      <c r="H22" s="20">
        <v>411</v>
      </c>
      <c r="I22" s="9" t="s">
        <v>153</v>
      </c>
      <c r="J22" s="16">
        <v>1352.7</v>
      </c>
      <c r="K22" s="9" t="s">
        <v>153</v>
      </c>
      <c r="L22" s="9"/>
      <c r="M22" s="9" t="s">
        <v>153</v>
      </c>
      <c r="N22" s="16">
        <v>1998.8</v>
      </c>
      <c r="O22" s="9" t="s">
        <v>153</v>
      </c>
      <c r="P22" s="16">
        <v>167.7</v>
      </c>
      <c r="Q22" s="9" t="s">
        <v>153</v>
      </c>
      <c r="R22" s="16">
        <v>118.8</v>
      </c>
      <c r="S22" s="9" t="s">
        <v>153</v>
      </c>
      <c r="T22" s="16">
        <v>123.2</v>
      </c>
      <c r="U22" s="9" t="s">
        <v>153</v>
      </c>
      <c r="V22" s="16">
        <v>120.2</v>
      </c>
      <c r="W22" s="9" t="s">
        <v>153</v>
      </c>
    </row>
    <row r="23" spans="1:23" ht="11.25" customHeight="1">
      <c r="A23" s="6" t="s">
        <v>71</v>
      </c>
      <c r="B23" s="15">
        <v>224.3</v>
      </c>
      <c r="C23" s="8" t="s">
        <v>153</v>
      </c>
      <c r="D23" s="8"/>
      <c r="E23" s="8" t="s">
        <v>153</v>
      </c>
      <c r="F23" s="15">
        <v>52.8</v>
      </c>
      <c r="G23" s="8" t="s">
        <v>153</v>
      </c>
      <c r="H23" s="15">
        <v>407.3</v>
      </c>
      <c r="I23" s="8" t="s">
        <v>153</v>
      </c>
      <c r="J23" s="15">
        <v>1286.5</v>
      </c>
      <c r="K23" s="8" t="s">
        <v>153</v>
      </c>
      <c r="L23" s="8"/>
      <c r="M23" s="8" t="s">
        <v>153</v>
      </c>
      <c r="N23" s="15">
        <v>1971.8</v>
      </c>
      <c r="O23" s="8" t="s">
        <v>153</v>
      </c>
      <c r="P23" s="15">
        <v>166.2</v>
      </c>
      <c r="Q23" s="8" t="s">
        <v>153</v>
      </c>
      <c r="R23" s="15">
        <v>124.8</v>
      </c>
      <c r="S23" s="8" t="s">
        <v>153</v>
      </c>
      <c r="T23" s="19">
        <v>117</v>
      </c>
      <c r="U23" s="8" t="s">
        <v>153</v>
      </c>
      <c r="V23" s="15">
        <v>108.1</v>
      </c>
      <c r="W23" s="8" t="s">
        <v>153</v>
      </c>
    </row>
    <row r="24" spans="1:23" ht="11.25" customHeight="1">
      <c r="A24" s="6" t="s">
        <v>72</v>
      </c>
      <c r="B24" s="16">
        <v>193.5</v>
      </c>
      <c r="C24" s="9" t="s">
        <v>155</v>
      </c>
      <c r="D24" s="9"/>
      <c r="E24" s="9" t="s">
        <v>153</v>
      </c>
      <c r="F24" s="16">
        <v>49.3</v>
      </c>
      <c r="G24" s="9" t="s">
        <v>153</v>
      </c>
      <c r="H24" s="16">
        <v>425.2</v>
      </c>
      <c r="I24" s="9" t="s">
        <v>155</v>
      </c>
      <c r="J24" s="16">
        <v>924.1</v>
      </c>
      <c r="K24" s="9" t="s">
        <v>155</v>
      </c>
      <c r="L24" s="16">
        <v>1260.7</v>
      </c>
      <c r="M24" s="9" t="s">
        <v>153</v>
      </c>
      <c r="N24" s="16">
        <v>1918.9</v>
      </c>
      <c r="O24" s="9" t="s">
        <v>153</v>
      </c>
      <c r="P24" s="16">
        <v>143.1</v>
      </c>
      <c r="Q24" s="9" t="s">
        <v>153</v>
      </c>
      <c r="R24" s="16">
        <v>154.30000000000001</v>
      </c>
      <c r="S24" s="9" t="s">
        <v>153</v>
      </c>
      <c r="T24" s="16">
        <v>125.8</v>
      </c>
      <c r="U24" s="9" t="s">
        <v>153</v>
      </c>
      <c r="V24" s="16">
        <v>114.6</v>
      </c>
      <c r="W24" s="9" t="s">
        <v>153</v>
      </c>
    </row>
    <row r="25" spans="1:23" ht="11.25" customHeight="1">
      <c r="A25" s="6" t="s">
        <v>73</v>
      </c>
      <c r="B25" s="19">
        <v>179</v>
      </c>
      <c r="C25" s="8" t="s">
        <v>153</v>
      </c>
      <c r="D25" s="15">
        <v>1942.6</v>
      </c>
      <c r="E25" s="8" t="s">
        <v>153</v>
      </c>
      <c r="F25" s="15">
        <v>49.1</v>
      </c>
      <c r="G25" s="8" t="s">
        <v>153</v>
      </c>
      <c r="H25" s="15">
        <v>405.2</v>
      </c>
      <c r="I25" s="8" t="s">
        <v>153</v>
      </c>
      <c r="J25" s="15">
        <v>894.4</v>
      </c>
      <c r="K25" s="8" t="s">
        <v>153</v>
      </c>
      <c r="L25" s="8"/>
      <c r="M25" s="8" t="s">
        <v>153</v>
      </c>
      <c r="N25" s="15">
        <v>1829.4</v>
      </c>
      <c r="O25" s="8" t="s">
        <v>153</v>
      </c>
      <c r="P25" s="15">
        <v>120.9</v>
      </c>
      <c r="Q25" s="8" t="s">
        <v>153</v>
      </c>
      <c r="R25" s="15">
        <v>130.69999999999999</v>
      </c>
      <c r="S25" s="8" t="s">
        <v>153</v>
      </c>
      <c r="T25" s="15">
        <v>114.1</v>
      </c>
      <c r="U25" s="8" t="s">
        <v>153</v>
      </c>
      <c r="V25" s="15">
        <v>129.69999999999999</v>
      </c>
      <c r="W25" s="8" t="s">
        <v>153</v>
      </c>
    </row>
    <row r="26" spans="1:23" ht="11.25" customHeight="1">
      <c r="A26" s="6" t="s">
        <v>74</v>
      </c>
      <c r="B26" s="16">
        <v>195.2</v>
      </c>
      <c r="C26" s="9" t="s">
        <v>153</v>
      </c>
      <c r="D26" s="9"/>
      <c r="E26" s="9" t="s">
        <v>153</v>
      </c>
      <c r="F26" s="16">
        <v>59.5</v>
      </c>
      <c r="G26" s="9" t="s">
        <v>153</v>
      </c>
      <c r="H26" s="16">
        <v>402.3</v>
      </c>
      <c r="I26" s="9" t="s">
        <v>153</v>
      </c>
      <c r="J26" s="16">
        <v>919.1</v>
      </c>
      <c r="K26" s="9" t="s">
        <v>153</v>
      </c>
      <c r="L26" s="9"/>
      <c r="M26" s="9" t="s">
        <v>153</v>
      </c>
      <c r="N26" s="16">
        <v>1791.1</v>
      </c>
      <c r="O26" s="9" t="s">
        <v>153</v>
      </c>
      <c r="P26" s="16">
        <v>116.9</v>
      </c>
      <c r="Q26" s="9" t="s">
        <v>153</v>
      </c>
      <c r="R26" s="16">
        <v>128.6</v>
      </c>
      <c r="S26" s="9" t="s">
        <v>153</v>
      </c>
      <c r="T26" s="16">
        <v>116.7</v>
      </c>
      <c r="U26" s="9" t="s">
        <v>153</v>
      </c>
      <c r="V26" s="16">
        <v>109.6</v>
      </c>
      <c r="W26" s="9" t="s">
        <v>153</v>
      </c>
    </row>
    <row r="27" spans="1:23" ht="11.25" customHeight="1">
      <c r="A27" s="6" t="s">
        <v>75</v>
      </c>
      <c r="B27" s="15">
        <v>218.7</v>
      </c>
      <c r="C27" s="8" t="s">
        <v>153</v>
      </c>
      <c r="D27" s="8"/>
      <c r="E27" s="8" t="s">
        <v>153</v>
      </c>
      <c r="F27" s="15">
        <v>51.4</v>
      </c>
      <c r="G27" s="8" t="s">
        <v>153</v>
      </c>
      <c r="H27" s="15">
        <v>409.9</v>
      </c>
      <c r="I27" s="8" t="s">
        <v>153</v>
      </c>
      <c r="J27" s="19">
        <v>926</v>
      </c>
      <c r="K27" s="8" t="s">
        <v>153</v>
      </c>
      <c r="L27" s="8"/>
      <c r="M27" s="8" t="s">
        <v>153</v>
      </c>
      <c r="N27" s="15">
        <v>1825.5</v>
      </c>
      <c r="O27" s="8" t="s">
        <v>153</v>
      </c>
      <c r="P27" s="15">
        <v>120.5</v>
      </c>
      <c r="Q27" s="8" t="s">
        <v>153</v>
      </c>
      <c r="R27" s="15">
        <v>142.9</v>
      </c>
      <c r="S27" s="8" t="s">
        <v>153</v>
      </c>
      <c r="T27" s="15">
        <v>118.2</v>
      </c>
      <c r="U27" s="8" t="s">
        <v>153</v>
      </c>
      <c r="V27" s="15">
        <v>100.9</v>
      </c>
      <c r="W27" s="8" t="s">
        <v>153</v>
      </c>
    </row>
    <row r="28" spans="1:23" ht="11.25" customHeight="1">
      <c r="A28" s="6" t="s">
        <v>76</v>
      </c>
      <c r="B28" s="16">
        <v>217.2</v>
      </c>
      <c r="C28" s="9" t="s">
        <v>153</v>
      </c>
      <c r="D28" s="9"/>
      <c r="E28" s="9" t="s">
        <v>153</v>
      </c>
      <c r="F28" s="16">
        <v>53.1</v>
      </c>
      <c r="G28" s="9" t="s">
        <v>153</v>
      </c>
      <c r="H28" s="16">
        <v>358.8</v>
      </c>
      <c r="I28" s="9" t="s">
        <v>153</v>
      </c>
      <c r="J28" s="16">
        <v>970.9</v>
      </c>
      <c r="K28" s="9" t="s">
        <v>153</v>
      </c>
      <c r="L28" s="16">
        <v>1185.9000000000001</v>
      </c>
      <c r="M28" s="9" t="s">
        <v>153</v>
      </c>
      <c r="N28" s="16">
        <v>1725.4</v>
      </c>
      <c r="O28" s="9" t="s">
        <v>153</v>
      </c>
      <c r="P28" s="16">
        <v>142.1</v>
      </c>
      <c r="Q28" s="9" t="s">
        <v>153</v>
      </c>
      <c r="R28" s="16">
        <v>91.5</v>
      </c>
      <c r="S28" s="9" t="s">
        <v>153</v>
      </c>
      <c r="T28" s="16">
        <v>122.6</v>
      </c>
      <c r="U28" s="9" t="s">
        <v>153</v>
      </c>
      <c r="V28" s="16">
        <v>103.6</v>
      </c>
      <c r="W28" s="9" t="s">
        <v>153</v>
      </c>
    </row>
    <row r="29" spans="1:23" ht="11.25" customHeight="1">
      <c r="A29" s="6" t="s">
        <v>77</v>
      </c>
      <c r="B29" s="15">
        <v>197.5</v>
      </c>
      <c r="C29" s="8" t="s">
        <v>153</v>
      </c>
      <c r="D29" s="15">
        <v>2029.7</v>
      </c>
      <c r="E29" s="8" t="s">
        <v>153</v>
      </c>
      <c r="F29" s="15">
        <v>52.1</v>
      </c>
      <c r="G29" s="8" t="s">
        <v>153</v>
      </c>
      <c r="H29" s="15">
        <v>341.8</v>
      </c>
      <c r="I29" s="8" t="s">
        <v>153</v>
      </c>
      <c r="J29" s="15">
        <v>969.1</v>
      </c>
      <c r="K29" s="8" t="s">
        <v>153</v>
      </c>
      <c r="L29" s="8"/>
      <c r="M29" s="8" t="s">
        <v>153</v>
      </c>
      <c r="N29" s="15">
        <v>1728.5</v>
      </c>
      <c r="O29" s="8" t="s">
        <v>153</v>
      </c>
      <c r="P29" s="15">
        <v>141.4</v>
      </c>
      <c r="Q29" s="8" t="s">
        <v>153</v>
      </c>
      <c r="R29" s="15">
        <v>137.69999999999999</v>
      </c>
      <c r="S29" s="8" t="s">
        <v>153</v>
      </c>
      <c r="T29" s="15">
        <v>116.4</v>
      </c>
      <c r="U29" s="8" t="s">
        <v>153</v>
      </c>
      <c r="V29" s="19">
        <v>132</v>
      </c>
      <c r="W29" s="8" t="s">
        <v>153</v>
      </c>
    </row>
    <row r="30" spans="1:23" ht="11.25" customHeight="1">
      <c r="A30" s="6" t="s">
        <v>78</v>
      </c>
      <c r="B30" s="16">
        <v>233.6</v>
      </c>
      <c r="C30" s="9" t="s">
        <v>153</v>
      </c>
      <c r="D30" s="9"/>
      <c r="E30" s="9" t="s">
        <v>153</v>
      </c>
      <c r="F30" s="16">
        <v>61.9</v>
      </c>
      <c r="G30" s="9" t="s">
        <v>153</v>
      </c>
      <c r="H30" s="16">
        <v>360.8</v>
      </c>
      <c r="I30" s="9" t="s">
        <v>153</v>
      </c>
      <c r="J30" s="16">
        <v>1013.5</v>
      </c>
      <c r="K30" s="9" t="s">
        <v>153</v>
      </c>
      <c r="L30" s="9"/>
      <c r="M30" s="9" t="s">
        <v>153</v>
      </c>
      <c r="N30" s="20">
        <v>1670</v>
      </c>
      <c r="O30" s="9" t="s">
        <v>153</v>
      </c>
      <c r="P30" s="16">
        <v>141.4</v>
      </c>
      <c r="Q30" s="9" t="s">
        <v>153</v>
      </c>
      <c r="R30" s="16">
        <v>138.9</v>
      </c>
      <c r="S30" s="9" t="s">
        <v>153</v>
      </c>
      <c r="T30" s="16">
        <v>141.4</v>
      </c>
      <c r="U30" s="9" t="s">
        <v>153</v>
      </c>
      <c r="V30" s="16">
        <v>103.5</v>
      </c>
      <c r="W30" s="9" t="s">
        <v>153</v>
      </c>
    </row>
    <row r="31" spans="1:23" ht="11.25" customHeight="1">
      <c r="A31" s="6" t="s">
        <v>79</v>
      </c>
      <c r="B31" s="15">
        <v>237.7</v>
      </c>
      <c r="C31" s="8" t="s">
        <v>153</v>
      </c>
      <c r="D31" s="8"/>
      <c r="E31" s="8" t="s">
        <v>153</v>
      </c>
      <c r="F31" s="15">
        <v>59.3</v>
      </c>
      <c r="G31" s="8" t="s">
        <v>153</v>
      </c>
      <c r="H31" s="15">
        <v>384.4</v>
      </c>
      <c r="I31" s="8" t="s">
        <v>153</v>
      </c>
      <c r="J31" s="15">
        <v>1056.5</v>
      </c>
      <c r="K31" s="8" t="s">
        <v>153</v>
      </c>
      <c r="L31" s="8"/>
      <c r="M31" s="8" t="s">
        <v>153</v>
      </c>
      <c r="N31" s="15">
        <v>1728.3</v>
      </c>
      <c r="O31" s="8" t="s">
        <v>153</v>
      </c>
      <c r="P31" s="15">
        <v>142.80000000000001</v>
      </c>
      <c r="Q31" s="8" t="s">
        <v>153</v>
      </c>
      <c r="R31" s="15">
        <v>147.30000000000001</v>
      </c>
      <c r="S31" s="8" t="s">
        <v>153</v>
      </c>
      <c r="T31" s="15">
        <v>165.7</v>
      </c>
      <c r="U31" s="8" t="s">
        <v>153</v>
      </c>
      <c r="V31" s="15">
        <v>91.9</v>
      </c>
      <c r="W31" s="8" t="s">
        <v>153</v>
      </c>
    </row>
    <row r="32" spans="1:23" ht="11.25" customHeight="1">
      <c r="A32" s="6" t="s">
        <v>80</v>
      </c>
      <c r="B32" s="16">
        <v>237.3</v>
      </c>
      <c r="C32" s="9" t="s">
        <v>153</v>
      </c>
      <c r="D32" s="9"/>
      <c r="E32" s="9" t="s">
        <v>153</v>
      </c>
      <c r="F32" s="16">
        <v>60.6</v>
      </c>
      <c r="G32" s="9" t="s">
        <v>153</v>
      </c>
      <c r="H32" s="16">
        <v>349.8</v>
      </c>
      <c r="I32" s="9" t="s">
        <v>153</v>
      </c>
      <c r="J32" s="16">
        <v>1044.7</v>
      </c>
      <c r="K32" s="9" t="s">
        <v>153</v>
      </c>
      <c r="L32" s="16">
        <v>1297.0999999999999</v>
      </c>
      <c r="M32" s="9" t="s">
        <v>155</v>
      </c>
      <c r="N32" s="16">
        <v>1696.8</v>
      </c>
      <c r="O32" s="9" t="s">
        <v>153</v>
      </c>
      <c r="P32" s="16">
        <v>176.4</v>
      </c>
      <c r="Q32" s="9" t="s">
        <v>153</v>
      </c>
      <c r="R32" s="16">
        <v>77.3</v>
      </c>
      <c r="S32" s="9" t="s">
        <v>153</v>
      </c>
      <c r="T32" s="16">
        <v>158.19999999999999</v>
      </c>
      <c r="U32" s="9" t="s">
        <v>153</v>
      </c>
      <c r="V32" s="16">
        <v>108.2</v>
      </c>
      <c r="W32" s="9" t="s">
        <v>153</v>
      </c>
    </row>
    <row r="33" spans="1:23" ht="11.25" customHeight="1">
      <c r="A33" s="6" t="s">
        <v>81</v>
      </c>
      <c r="B33" s="15">
        <v>221.9</v>
      </c>
      <c r="C33" s="8" t="s">
        <v>153</v>
      </c>
      <c r="D33" s="15">
        <v>2455.9</v>
      </c>
      <c r="E33" s="8" t="s">
        <v>153</v>
      </c>
      <c r="F33" s="15">
        <v>59.4</v>
      </c>
      <c r="G33" s="8" t="s">
        <v>153</v>
      </c>
      <c r="H33" s="15">
        <v>346.4</v>
      </c>
      <c r="I33" s="8" t="s">
        <v>153</v>
      </c>
      <c r="J33" s="15">
        <v>1024.5</v>
      </c>
      <c r="K33" s="8" t="s">
        <v>153</v>
      </c>
      <c r="L33" s="15">
        <v>1236.7</v>
      </c>
      <c r="M33" s="8" t="s">
        <v>153</v>
      </c>
      <c r="N33" s="15">
        <v>1659.4</v>
      </c>
      <c r="O33" s="8" t="s">
        <v>153</v>
      </c>
      <c r="P33" s="15">
        <v>184.8</v>
      </c>
      <c r="Q33" s="8" t="s">
        <v>153</v>
      </c>
      <c r="R33" s="15">
        <v>79.8</v>
      </c>
      <c r="S33" s="8" t="s">
        <v>153</v>
      </c>
      <c r="T33" s="15">
        <v>158.4</v>
      </c>
      <c r="U33" s="8" t="s">
        <v>153</v>
      </c>
      <c r="V33" s="15">
        <v>132.6</v>
      </c>
      <c r="W33" s="8" t="s">
        <v>153</v>
      </c>
    </row>
    <row r="34" spans="1:23" ht="11.25" customHeight="1">
      <c r="A34" s="6" t="s">
        <v>82</v>
      </c>
      <c r="B34" s="16">
        <v>248.7</v>
      </c>
      <c r="C34" s="9" t="s">
        <v>153</v>
      </c>
      <c r="D34" s="9"/>
      <c r="E34" s="9" t="s">
        <v>153</v>
      </c>
      <c r="F34" s="16">
        <v>74.900000000000006</v>
      </c>
      <c r="G34" s="9" t="s">
        <v>153</v>
      </c>
      <c r="H34" s="16">
        <v>360.7</v>
      </c>
      <c r="I34" s="9" t="s">
        <v>153</v>
      </c>
      <c r="J34" s="16">
        <v>1049.0999999999999</v>
      </c>
      <c r="K34" s="9" t="s">
        <v>153</v>
      </c>
      <c r="L34" s="16">
        <v>1274.0999999999999</v>
      </c>
      <c r="M34" s="9" t="s">
        <v>153</v>
      </c>
      <c r="N34" s="16">
        <v>1599.7</v>
      </c>
      <c r="O34" s="9" t="s">
        <v>153</v>
      </c>
      <c r="P34" s="16">
        <v>179.1</v>
      </c>
      <c r="Q34" s="9" t="s">
        <v>153</v>
      </c>
      <c r="R34" s="16">
        <v>87.6</v>
      </c>
      <c r="S34" s="9" t="s">
        <v>153</v>
      </c>
      <c r="T34" s="20">
        <v>178</v>
      </c>
      <c r="U34" s="9" t="s">
        <v>153</v>
      </c>
      <c r="V34" s="16">
        <v>100.5</v>
      </c>
      <c r="W34" s="9" t="s">
        <v>153</v>
      </c>
    </row>
    <row r="35" spans="1:23" ht="11.25" customHeight="1">
      <c r="A35" s="6" t="s">
        <v>83</v>
      </c>
      <c r="B35" s="15">
        <v>251.6</v>
      </c>
      <c r="C35" s="8" t="s">
        <v>153</v>
      </c>
      <c r="D35" s="8"/>
      <c r="E35" s="8" t="s">
        <v>153</v>
      </c>
      <c r="F35" s="15">
        <v>62.6</v>
      </c>
      <c r="G35" s="8" t="s">
        <v>153</v>
      </c>
      <c r="H35" s="15">
        <v>385.5</v>
      </c>
      <c r="I35" s="8" t="s">
        <v>153</v>
      </c>
      <c r="J35" s="15">
        <v>1057.7</v>
      </c>
      <c r="K35" s="8" t="s">
        <v>153</v>
      </c>
      <c r="L35" s="15">
        <v>1433.8</v>
      </c>
      <c r="M35" s="8" t="s">
        <v>153</v>
      </c>
      <c r="N35" s="15">
        <v>1641.9</v>
      </c>
      <c r="O35" s="8" t="s">
        <v>153</v>
      </c>
      <c r="P35" s="15">
        <v>207.2</v>
      </c>
      <c r="Q35" s="8" t="s">
        <v>153</v>
      </c>
      <c r="R35" s="15">
        <v>90.3</v>
      </c>
      <c r="S35" s="8" t="s">
        <v>153</v>
      </c>
      <c r="T35" s="19">
        <v>201</v>
      </c>
      <c r="U35" s="8" t="s">
        <v>153</v>
      </c>
      <c r="V35" s="15">
        <v>95.7</v>
      </c>
      <c r="W35" s="8" t="s">
        <v>153</v>
      </c>
    </row>
    <row r="36" spans="1:23" ht="11.25" customHeight="1">
      <c r="A36" s="6" t="s">
        <v>84</v>
      </c>
      <c r="B36" s="20">
        <v>262</v>
      </c>
      <c r="C36" s="9" t="s">
        <v>153</v>
      </c>
      <c r="D36" s="9"/>
      <c r="E36" s="9" t="s">
        <v>153</v>
      </c>
      <c r="F36" s="16">
        <v>58.8</v>
      </c>
      <c r="G36" s="9" t="s">
        <v>153</v>
      </c>
      <c r="H36" s="16">
        <v>374.1</v>
      </c>
      <c r="I36" s="9" t="s">
        <v>155</v>
      </c>
      <c r="J36" s="20">
        <v>1005</v>
      </c>
      <c r="K36" s="9" t="s">
        <v>153</v>
      </c>
      <c r="L36" s="16">
        <v>1363.1</v>
      </c>
      <c r="M36" s="9" t="s">
        <v>153</v>
      </c>
      <c r="N36" s="16">
        <v>1392.6</v>
      </c>
      <c r="O36" s="9" t="s">
        <v>155</v>
      </c>
      <c r="P36" s="16">
        <v>256.60000000000002</v>
      </c>
      <c r="Q36" s="9" t="s">
        <v>153</v>
      </c>
      <c r="R36" s="16">
        <v>109.3</v>
      </c>
      <c r="S36" s="9" t="s">
        <v>155</v>
      </c>
      <c r="T36" s="16">
        <v>197.3</v>
      </c>
      <c r="U36" s="9" t="s">
        <v>153</v>
      </c>
      <c r="V36" s="16">
        <v>104.3</v>
      </c>
      <c r="W36" s="9" t="s">
        <v>153</v>
      </c>
    </row>
    <row r="37" spans="1:23" ht="11.25" customHeight="1">
      <c r="A37" s="6" t="s">
        <v>85</v>
      </c>
      <c r="B37" s="15">
        <v>223.8</v>
      </c>
      <c r="C37" s="8" t="s">
        <v>153</v>
      </c>
      <c r="D37" s="19">
        <v>2705</v>
      </c>
      <c r="E37" s="8" t="s">
        <v>153</v>
      </c>
      <c r="F37" s="15">
        <v>58.7</v>
      </c>
      <c r="G37" s="8" t="s">
        <v>153</v>
      </c>
      <c r="H37" s="15">
        <v>377.7</v>
      </c>
      <c r="I37" s="8" t="s">
        <v>153</v>
      </c>
      <c r="J37" s="15">
        <v>988.3</v>
      </c>
      <c r="K37" s="8" t="s">
        <v>153</v>
      </c>
      <c r="L37" s="15">
        <v>1292.7</v>
      </c>
      <c r="M37" s="8" t="s">
        <v>153</v>
      </c>
      <c r="N37" s="19">
        <v>1293</v>
      </c>
      <c r="O37" s="8" t="s">
        <v>153</v>
      </c>
      <c r="P37" s="15">
        <v>253.9</v>
      </c>
      <c r="Q37" s="8" t="s">
        <v>153</v>
      </c>
      <c r="R37" s="15">
        <v>112.3</v>
      </c>
      <c r="S37" s="8" t="s">
        <v>153</v>
      </c>
      <c r="T37" s="15">
        <v>194.9</v>
      </c>
      <c r="U37" s="8" t="s">
        <v>153</v>
      </c>
      <c r="V37" s="15">
        <v>133.30000000000001</v>
      </c>
      <c r="W37" s="8" t="s">
        <v>153</v>
      </c>
    </row>
    <row r="38" spans="1:23" ht="11.25" customHeight="1">
      <c r="A38" s="6" t="s">
        <v>86</v>
      </c>
      <c r="B38" s="16">
        <v>297.89999999999998</v>
      </c>
      <c r="C38" s="9" t="s">
        <v>153</v>
      </c>
      <c r="D38" s="9"/>
      <c r="E38" s="9" t="s">
        <v>153</v>
      </c>
      <c r="F38" s="16">
        <v>71.099999999999994</v>
      </c>
      <c r="G38" s="9" t="s">
        <v>153</v>
      </c>
      <c r="H38" s="16">
        <v>382.3</v>
      </c>
      <c r="I38" s="9" t="s">
        <v>153</v>
      </c>
      <c r="J38" s="16">
        <v>985.2</v>
      </c>
      <c r="K38" s="9" t="s">
        <v>153</v>
      </c>
      <c r="L38" s="20">
        <v>1342</v>
      </c>
      <c r="M38" s="9" t="s">
        <v>153</v>
      </c>
      <c r="N38" s="16">
        <v>1225.7</v>
      </c>
      <c r="O38" s="9" t="s">
        <v>153</v>
      </c>
      <c r="P38" s="20">
        <v>235</v>
      </c>
      <c r="Q38" s="9" t="s">
        <v>153</v>
      </c>
      <c r="R38" s="16">
        <v>115.8</v>
      </c>
      <c r="S38" s="9" t="s">
        <v>153</v>
      </c>
      <c r="T38" s="16">
        <v>221.5</v>
      </c>
      <c r="U38" s="9" t="s">
        <v>153</v>
      </c>
      <c r="V38" s="16">
        <v>97.9</v>
      </c>
      <c r="W38" s="9" t="s">
        <v>153</v>
      </c>
    </row>
    <row r="39" spans="1:23" ht="11.25" customHeight="1">
      <c r="A39" s="6" t="s">
        <v>87</v>
      </c>
      <c r="B39" s="15">
        <v>272.2</v>
      </c>
      <c r="C39" s="8" t="s">
        <v>153</v>
      </c>
      <c r="D39" s="8"/>
      <c r="E39" s="8" t="s">
        <v>153</v>
      </c>
      <c r="F39" s="15">
        <v>64.099999999999994</v>
      </c>
      <c r="G39" s="8" t="s">
        <v>153</v>
      </c>
      <c r="H39" s="15">
        <v>387.7</v>
      </c>
      <c r="I39" s="8" t="s">
        <v>153</v>
      </c>
      <c r="J39" s="15">
        <v>953.6</v>
      </c>
      <c r="K39" s="8" t="s">
        <v>153</v>
      </c>
      <c r="L39" s="15">
        <v>1464.8</v>
      </c>
      <c r="M39" s="8" t="s">
        <v>153</v>
      </c>
      <c r="N39" s="15">
        <v>1347.4</v>
      </c>
      <c r="O39" s="8" t="s">
        <v>153</v>
      </c>
      <c r="P39" s="15">
        <v>260.89999999999998</v>
      </c>
      <c r="Q39" s="8" t="s">
        <v>153</v>
      </c>
      <c r="R39" s="15">
        <v>100.4</v>
      </c>
      <c r="S39" s="8" t="s">
        <v>153</v>
      </c>
      <c r="T39" s="15">
        <v>229.4</v>
      </c>
      <c r="U39" s="8" t="s">
        <v>153</v>
      </c>
      <c r="V39" s="15">
        <v>89.6</v>
      </c>
      <c r="W39" s="8" t="s">
        <v>153</v>
      </c>
    </row>
    <row r="40" spans="1:23" ht="11.25" customHeight="1">
      <c r="A40" s="6" t="s">
        <v>88</v>
      </c>
      <c r="B40" s="16">
        <v>276.8</v>
      </c>
      <c r="C40" s="9" t="s">
        <v>155</v>
      </c>
      <c r="D40" s="16">
        <v>2903.1</v>
      </c>
      <c r="E40" s="9" t="s">
        <v>155</v>
      </c>
      <c r="F40" s="16">
        <v>59.5</v>
      </c>
      <c r="G40" s="9" t="s">
        <v>155</v>
      </c>
      <c r="H40" s="16">
        <v>369.2</v>
      </c>
      <c r="I40" s="9" t="s">
        <v>155</v>
      </c>
      <c r="J40" s="16">
        <v>905.3</v>
      </c>
      <c r="K40" s="9" t="s">
        <v>155</v>
      </c>
      <c r="L40" s="20">
        <v>1368</v>
      </c>
      <c r="M40" s="9" t="s">
        <v>155</v>
      </c>
      <c r="N40" s="20">
        <v>1344</v>
      </c>
      <c r="O40" s="9" t="s">
        <v>155</v>
      </c>
      <c r="P40" s="16">
        <v>365.7</v>
      </c>
      <c r="Q40" s="9" t="s">
        <v>155</v>
      </c>
      <c r="R40" s="16">
        <v>111.9</v>
      </c>
      <c r="S40" s="9" t="s">
        <v>155</v>
      </c>
      <c r="T40" s="16">
        <v>244.3</v>
      </c>
      <c r="U40" s="9" t="s">
        <v>155</v>
      </c>
      <c r="V40" s="16">
        <v>103.3</v>
      </c>
      <c r="W40" s="9" t="s">
        <v>155</v>
      </c>
    </row>
    <row r="41" spans="1:23" ht="11.25" customHeight="1">
      <c r="A41" s="6" t="s">
        <v>89</v>
      </c>
      <c r="B41" s="15">
        <v>257.10000000000002</v>
      </c>
      <c r="C41" s="8" t="s">
        <v>153</v>
      </c>
      <c r="D41" s="15">
        <v>3115.2</v>
      </c>
      <c r="E41" s="8" t="s">
        <v>153</v>
      </c>
      <c r="F41" s="19">
        <v>61</v>
      </c>
      <c r="G41" s="8" t="s">
        <v>153</v>
      </c>
      <c r="H41" s="15">
        <v>364.3</v>
      </c>
      <c r="I41" s="8" t="s">
        <v>153</v>
      </c>
      <c r="J41" s="15">
        <v>892.1</v>
      </c>
      <c r="K41" s="8" t="s">
        <v>153</v>
      </c>
      <c r="L41" s="15">
        <v>1363.8</v>
      </c>
      <c r="M41" s="8" t="s">
        <v>153</v>
      </c>
      <c r="N41" s="15">
        <v>1307.0999999999999</v>
      </c>
      <c r="O41" s="8" t="s">
        <v>153</v>
      </c>
      <c r="P41" s="15">
        <v>356.6</v>
      </c>
      <c r="Q41" s="8" t="s">
        <v>153</v>
      </c>
      <c r="R41" s="15">
        <v>109.8</v>
      </c>
      <c r="S41" s="8" t="s">
        <v>153</v>
      </c>
      <c r="T41" s="15">
        <v>240.7</v>
      </c>
      <c r="U41" s="8" t="s">
        <v>153</v>
      </c>
      <c r="V41" s="15">
        <v>127.8</v>
      </c>
      <c r="W41" s="8" t="s">
        <v>153</v>
      </c>
    </row>
    <row r="42" spans="1:23" ht="11.25" customHeight="1">
      <c r="A42" s="6" t="s">
        <v>90</v>
      </c>
      <c r="B42" s="16">
        <v>295.39999999999998</v>
      </c>
      <c r="C42" s="9" t="s">
        <v>153</v>
      </c>
      <c r="D42" s="16">
        <v>3190.3</v>
      </c>
      <c r="E42" s="9" t="s">
        <v>153</v>
      </c>
      <c r="F42" s="16">
        <v>72.8</v>
      </c>
      <c r="G42" s="9" t="s">
        <v>153</v>
      </c>
      <c r="H42" s="16">
        <v>377.4</v>
      </c>
      <c r="I42" s="9" t="s">
        <v>153</v>
      </c>
      <c r="J42" s="20">
        <v>809</v>
      </c>
      <c r="K42" s="9" t="s">
        <v>153</v>
      </c>
      <c r="L42" s="16">
        <v>1358.6</v>
      </c>
      <c r="M42" s="9" t="s">
        <v>153</v>
      </c>
      <c r="N42" s="16">
        <v>1180.4000000000001</v>
      </c>
      <c r="O42" s="9" t="s">
        <v>153</v>
      </c>
      <c r="P42" s="16">
        <v>331.5</v>
      </c>
      <c r="Q42" s="9" t="s">
        <v>153</v>
      </c>
      <c r="R42" s="16">
        <v>113.7</v>
      </c>
      <c r="S42" s="9" t="s">
        <v>153</v>
      </c>
      <c r="T42" s="16">
        <v>260.89999999999998</v>
      </c>
      <c r="U42" s="9" t="s">
        <v>153</v>
      </c>
      <c r="V42" s="16">
        <v>93.5</v>
      </c>
      <c r="W42" s="9" t="s">
        <v>153</v>
      </c>
    </row>
    <row r="43" spans="1:23" ht="11.25" customHeight="1">
      <c r="A43" s="6" t="s">
        <v>91</v>
      </c>
      <c r="B43" s="15">
        <v>272.5</v>
      </c>
      <c r="C43" s="8" t="s">
        <v>153</v>
      </c>
      <c r="D43" s="15">
        <v>3150.3</v>
      </c>
      <c r="E43" s="8" t="s">
        <v>153</v>
      </c>
      <c r="F43" s="15">
        <v>66.5</v>
      </c>
      <c r="G43" s="8" t="s">
        <v>153</v>
      </c>
      <c r="H43" s="15">
        <v>384.7</v>
      </c>
      <c r="I43" s="8" t="s">
        <v>153</v>
      </c>
      <c r="J43" s="15">
        <v>813.2</v>
      </c>
      <c r="K43" s="8" t="s">
        <v>153</v>
      </c>
      <c r="L43" s="15">
        <v>1500.8</v>
      </c>
      <c r="M43" s="8" t="s">
        <v>153</v>
      </c>
      <c r="N43" s="15">
        <v>1395.8</v>
      </c>
      <c r="O43" s="8" t="s">
        <v>153</v>
      </c>
      <c r="P43" s="15">
        <v>329.4</v>
      </c>
      <c r="Q43" s="8" t="s">
        <v>153</v>
      </c>
      <c r="R43" s="15">
        <v>114.6</v>
      </c>
      <c r="S43" s="8" t="s">
        <v>153</v>
      </c>
      <c r="T43" s="15">
        <v>273.89999999999998</v>
      </c>
      <c r="U43" s="8" t="s">
        <v>153</v>
      </c>
      <c r="V43" s="15">
        <v>93.5</v>
      </c>
      <c r="W43" s="8" t="s">
        <v>153</v>
      </c>
    </row>
    <row r="44" spans="1:23" ht="11.25" customHeight="1">
      <c r="A44" s="6" t="s">
        <v>92</v>
      </c>
      <c r="B44" s="16">
        <v>276.2</v>
      </c>
      <c r="C44" s="9" t="s">
        <v>153</v>
      </c>
      <c r="D44" s="16">
        <v>3006.4</v>
      </c>
      <c r="E44" s="9" t="s">
        <v>153</v>
      </c>
      <c r="F44" s="16">
        <v>61.3</v>
      </c>
      <c r="G44" s="9" t="s">
        <v>153</v>
      </c>
      <c r="H44" s="16">
        <v>330.1</v>
      </c>
      <c r="I44" s="9" t="s">
        <v>153</v>
      </c>
      <c r="J44" s="16">
        <v>775.4</v>
      </c>
      <c r="K44" s="9" t="s">
        <v>153</v>
      </c>
      <c r="L44" s="16">
        <v>1462.9</v>
      </c>
      <c r="M44" s="9" t="s">
        <v>153</v>
      </c>
      <c r="N44" s="16">
        <v>1325.3</v>
      </c>
      <c r="O44" s="9" t="s">
        <v>153</v>
      </c>
      <c r="P44" s="16">
        <v>334.3</v>
      </c>
      <c r="Q44" s="9" t="s">
        <v>153</v>
      </c>
      <c r="R44" s="16">
        <v>117.6</v>
      </c>
      <c r="S44" s="9" t="s">
        <v>153</v>
      </c>
      <c r="T44" s="16">
        <v>263.89999999999998</v>
      </c>
      <c r="U44" s="9" t="s">
        <v>153</v>
      </c>
      <c r="V44" s="16">
        <v>98.9</v>
      </c>
      <c r="W44" s="9" t="s">
        <v>153</v>
      </c>
    </row>
    <row r="45" spans="1:23" ht="11.25" customHeight="1">
      <c r="A45" s="6" t="s">
        <v>93</v>
      </c>
      <c r="B45" s="15">
        <v>270.10000000000002</v>
      </c>
      <c r="C45" s="8" t="s">
        <v>153</v>
      </c>
      <c r="D45" s="15">
        <v>2975.6</v>
      </c>
      <c r="E45" s="8" t="s">
        <v>153</v>
      </c>
      <c r="F45" s="15">
        <v>60.2</v>
      </c>
      <c r="G45" s="8" t="s">
        <v>153</v>
      </c>
      <c r="H45" s="19">
        <v>327</v>
      </c>
      <c r="I45" s="8" t="s">
        <v>153</v>
      </c>
      <c r="J45" s="15">
        <v>769.7</v>
      </c>
      <c r="K45" s="8" t="s">
        <v>153</v>
      </c>
      <c r="L45" s="15">
        <v>1411.4</v>
      </c>
      <c r="M45" s="8" t="s">
        <v>153</v>
      </c>
      <c r="N45" s="15">
        <v>1135.5999999999999</v>
      </c>
      <c r="O45" s="8" t="s">
        <v>153</v>
      </c>
      <c r="P45" s="15">
        <v>307.2</v>
      </c>
      <c r="Q45" s="8" t="s">
        <v>153</v>
      </c>
      <c r="R45" s="15">
        <v>106.5</v>
      </c>
      <c r="S45" s="8" t="s">
        <v>153</v>
      </c>
      <c r="T45" s="19">
        <v>254</v>
      </c>
      <c r="U45" s="8" t="s">
        <v>153</v>
      </c>
      <c r="V45" s="15">
        <v>121.5</v>
      </c>
      <c r="W45" s="8" t="s">
        <v>153</v>
      </c>
    </row>
    <row r="46" spans="1:23" ht="11.25" customHeight="1">
      <c r="A46" s="6" t="s">
        <v>94</v>
      </c>
      <c r="B46" s="16">
        <v>273.89999999999998</v>
      </c>
      <c r="C46" s="9" t="s">
        <v>153</v>
      </c>
      <c r="D46" s="20">
        <v>2934</v>
      </c>
      <c r="E46" s="9" t="s">
        <v>153</v>
      </c>
      <c r="F46" s="16">
        <v>72.7</v>
      </c>
      <c r="G46" s="9" t="s">
        <v>153</v>
      </c>
      <c r="H46" s="16">
        <v>330.4</v>
      </c>
      <c r="I46" s="9" t="s">
        <v>153</v>
      </c>
      <c r="J46" s="20">
        <v>757</v>
      </c>
      <c r="K46" s="9" t="s">
        <v>153</v>
      </c>
      <c r="L46" s="16">
        <v>1395.8</v>
      </c>
      <c r="M46" s="9" t="s">
        <v>153</v>
      </c>
      <c r="N46" s="16">
        <v>1009.9</v>
      </c>
      <c r="O46" s="9" t="s">
        <v>153</v>
      </c>
      <c r="P46" s="16">
        <v>283.60000000000002</v>
      </c>
      <c r="Q46" s="9" t="s">
        <v>153</v>
      </c>
      <c r="R46" s="16">
        <v>108.3</v>
      </c>
      <c r="S46" s="9" t="s">
        <v>153</v>
      </c>
      <c r="T46" s="16">
        <v>265.60000000000002</v>
      </c>
      <c r="U46" s="9" t="s">
        <v>153</v>
      </c>
      <c r="V46" s="16">
        <v>96.7</v>
      </c>
      <c r="W46" s="9" t="s">
        <v>153</v>
      </c>
    </row>
    <row r="47" spans="1:23" ht="11.25" customHeight="1">
      <c r="A47" s="6" t="s">
        <v>95</v>
      </c>
      <c r="B47" s="15">
        <v>258.60000000000002</v>
      </c>
      <c r="C47" s="8" t="s">
        <v>153</v>
      </c>
      <c r="D47" s="15">
        <v>2977.8</v>
      </c>
      <c r="E47" s="8" t="s">
        <v>153</v>
      </c>
      <c r="F47" s="19">
        <v>57</v>
      </c>
      <c r="G47" s="8" t="s">
        <v>153</v>
      </c>
      <c r="H47" s="15">
        <v>343.6</v>
      </c>
      <c r="I47" s="8" t="s">
        <v>153</v>
      </c>
      <c r="J47" s="15">
        <v>746.7</v>
      </c>
      <c r="K47" s="8" t="s">
        <v>153</v>
      </c>
      <c r="L47" s="19">
        <v>1403</v>
      </c>
      <c r="M47" s="8" t="s">
        <v>153</v>
      </c>
      <c r="N47" s="15">
        <v>1166.4000000000001</v>
      </c>
      <c r="O47" s="8" t="s">
        <v>153</v>
      </c>
      <c r="P47" s="15">
        <v>289.2</v>
      </c>
      <c r="Q47" s="8" t="s">
        <v>153</v>
      </c>
      <c r="R47" s="15">
        <v>96.8</v>
      </c>
      <c r="S47" s="8" t="s">
        <v>153</v>
      </c>
      <c r="T47" s="15">
        <v>288.39999999999998</v>
      </c>
      <c r="U47" s="8" t="s">
        <v>153</v>
      </c>
      <c r="V47" s="19">
        <v>86</v>
      </c>
      <c r="W47" s="8" t="s">
        <v>153</v>
      </c>
    </row>
    <row r="48" spans="1:23" ht="11.25" customHeight="1">
      <c r="A48" s="6" t="s">
        <v>96</v>
      </c>
      <c r="B48" s="16">
        <v>261.8</v>
      </c>
      <c r="C48" s="9" t="s">
        <v>153</v>
      </c>
      <c r="D48" s="16">
        <v>2613.6</v>
      </c>
      <c r="E48" s="9" t="s">
        <v>153</v>
      </c>
      <c r="F48" s="16">
        <v>71.099999999999994</v>
      </c>
      <c r="G48" s="9" t="s">
        <v>155</v>
      </c>
      <c r="H48" s="16">
        <v>324.10000000000002</v>
      </c>
      <c r="I48" s="9" t="s">
        <v>153</v>
      </c>
      <c r="J48" s="20">
        <v>766</v>
      </c>
      <c r="K48" s="9" t="s">
        <v>153</v>
      </c>
      <c r="L48" s="16">
        <v>1410.1</v>
      </c>
      <c r="M48" s="9" t="s">
        <v>153</v>
      </c>
      <c r="N48" s="16">
        <v>982.4</v>
      </c>
      <c r="O48" s="9" t="s">
        <v>153</v>
      </c>
      <c r="P48" s="16">
        <v>300.3</v>
      </c>
      <c r="Q48" s="9" t="s">
        <v>153</v>
      </c>
      <c r="R48" s="16">
        <v>108.8</v>
      </c>
      <c r="S48" s="9" t="s">
        <v>155</v>
      </c>
      <c r="T48" s="16">
        <v>284.8</v>
      </c>
      <c r="U48" s="9" t="s">
        <v>153</v>
      </c>
      <c r="V48" s="20">
        <v>88</v>
      </c>
      <c r="W48" s="9" t="s">
        <v>153</v>
      </c>
    </row>
    <row r="49" spans="1:23" ht="11.25" customHeight="1">
      <c r="A49" s="6" t="s">
        <v>97</v>
      </c>
      <c r="B49" s="15">
        <v>240.4</v>
      </c>
      <c r="C49" s="8" t="s">
        <v>153</v>
      </c>
      <c r="D49" s="15">
        <v>2488.5</v>
      </c>
      <c r="E49" s="8" t="s">
        <v>153</v>
      </c>
      <c r="F49" s="15">
        <v>81.7</v>
      </c>
      <c r="G49" s="8" t="s">
        <v>153</v>
      </c>
      <c r="H49" s="15">
        <v>302.10000000000002</v>
      </c>
      <c r="I49" s="8" t="s">
        <v>153</v>
      </c>
      <c r="J49" s="15">
        <v>731.2</v>
      </c>
      <c r="K49" s="8" t="s">
        <v>153</v>
      </c>
      <c r="L49" s="15">
        <v>1268.9000000000001</v>
      </c>
      <c r="M49" s="8" t="s">
        <v>153</v>
      </c>
      <c r="N49" s="15">
        <v>942.8</v>
      </c>
      <c r="O49" s="8" t="s">
        <v>153</v>
      </c>
      <c r="P49" s="15">
        <v>263.5</v>
      </c>
      <c r="Q49" s="8" t="s">
        <v>153</v>
      </c>
      <c r="R49" s="15">
        <v>102.4</v>
      </c>
      <c r="S49" s="8" t="s">
        <v>153</v>
      </c>
      <c r="T49" s="15">
        <v>259.2</v>
      </c>
      <c r="U49" s="8" t="s">
        <v>153</v>
      </c>
      <c r="V49" s="15">
        <v>104.7</v>
      </c>
      <c r="W49" s="8" t="s">
        <v>153</v>
      </c>
    </row>
    <row r="50" spans="1:23" ht="11.25" customHeight="1">
      <c r="A50" s="6" t="s">
        <v>98</v>
      </c>
      <c r="B50" s="16">
        <v>238.8</v>
      </c>
      <c r="C50" s="9" t="s">
        <v>153</v>
      </c>
      <c r="D50" s="16">
        <v>2560.5</v>
      </c>
      <c r="E50" s="9" t="s">
        <v>153</v>
      </c>
      <c r="F50" s="16">
        <v>79.3</v>
      </c>
      <c r="G50" s="9" t="s">
        <v>153</v>
      </c>
      <c r="H50" s="16">
        <v>307.2</v>
      </c>
      <c r="I50" s="9" t="s">
        <v>153</v>
      </c>
      <c r="J50" s="16">
        <v>711.5</v>
      </c>
      <c r="K50" s="9" t="s">
        <v>153</v>
      </c>
      <c r="L50" s="16">
        <v>1213.0999999999999</v>
      </c>
      <c r="M50" s="9" t="s">
        <v>153</v>
      </c>
      <c r="N50" s="16">
        <v>909.3</v>
      </c>
      <c r="O50" s="9" t="s">
        <v>153</v>
      </c>
      <c r="P50" s="20">
        <v>252</v>
      </c>
      <c r="Q50" s="9" t="s">
        <v>153</v>
      </c>
      <c r="R50" s="16">
        <v>106.4</v>
      </c>
      <c r="S50" s="9" t="s">
        <v>153</v>
      </c>
      <c r="T50" s="20">
        <v>267</v>
      </c>
      <c r="U50" s="9" t="s">
        <v>153</v>
      </c>
      <c r="V50" s="20">
        <v>77</v>
      </c>
      <c r="W50" s="9" t="s">
        <v>153</v>
      </c>
    </row>
    <row r="51" spans="1:23" ht="11.25" customHeight="1">
      <c r="A51" s="6" t="s">
        <v>99</v>
      </c>
      <c r="B51" s="15">
        <v>241.9</v>
      </c>
      <c r="C51" s="8" t="s">
        <v>153</v>
      </c>
      <c r="D51" s="15">
        <v>2403.6999999999998</v>
      </c>
      <c r="E51" s="8" t="s">
        <v>153</v>
      </c>
      <c r="F51" s="15">
        <v>68.599999999999994</v>
      </c>
      <c r="G51" s="8" t="s">
        <v>153</v>
      </c>
      <c r="H51" s="15">
        <v>305.10000000000002</v>
      </c>
      <c r="I51" s="8" t="s">
        <v>153</v>
      </c>
      <c r="J51" s="15">
        <v>740.2</v>
      </c>
      <c r="K51" s="8" t="s">
        <v>153</v>
      </c>
      <c r="L51" s="15">
        <v>1223.2</v>
      </c>
      <c r="M51" s="8" t="s">
        <v>153</v>
      </c>
      <c r="N51" s="15">
        <v>1069.2</v>
      </c>
      <c r="O51" s="8" t="s">
        <v>153</v>
      </c>
      <c r="P51" s="15">
        <v>237.9</v>
      </c>
      <c r="Q51" s="8" t="s">
        <v>153</v>
      </c>
      <c r="R51" s="15">
        <v>90.5</v>
      </c>
      <c r="S51" s="8" t="s">
        <v>153</v>
      </c>
      <c r="T51" s="15">
        <v>270.3</v>
      </c>
      <c r="U51" s="8" t="s">
        <v>153</v>
      </c>
      <c r="V51" s="15">
        <v>67.8</v>
      </c>
      <c r="W51" s="8" t="s">
        <v>153</v>
      </c>
    </row>
    <row r="52" spans="1:23" ht="11.25" customHeight="1">
      <c r="A52" s="6" t="s">
        <v>100</v>
      </c>
      <c r="B52" s="16">
        <v>225.2</v>
      </c>
      <c r="C52" s="9" t="s">
        <v>153</v>
      </c>
      <c r="D52" s="16">
        <v>2226.1</v>
      </c>
      <c r="E52" s="9" t="s">
        <v>153</v>
      </c>
      <c r="F52" s="16">
        <v>72.099999999999994</v>
      </c>
      <c r="G52" s="9" t="s">
        <v>153</v>
      </c>
      <c r="H52" s="20">
        <v>292</v>
      </c>
      <c r="I52" s="9" t="s">
        <v>153</v>
      </c>
      <c r="J52" s="16">
        <v>804.3</v>
      </c>
      <c r="K52" s="9" t="s">
        <v>153</v>
      </c>
      <c r="L52" s="16">
        <v>1155.2</v>
      </c>
      <c r="M52" s="9" t="s">
        <v>153</v>
      </c>
      <c r="N52" s="16">
        <v>1103.8</v>
      </c>
      <c r="O52" s="9" t="s">
        <v>153</v>
      </c>
      <c r="P52" s="16">
        <v>250.7</v>
      </c>
      <c r="Q52" s="9" t="s">
        <v>153</v>
      </c>
      <c r="R52" s="16">
        <v>87.4</v>
      </c>
      <c r="S52" s="9" t="s">
        <v>153</v>
      </c>
      <c r="T52" s="16">
        <v>262.60000000000002</v>
      </c>
      <c r="U52" s="9" t="s">
        <v>153</v>
      </c>
      <c r="V52" s="16">
        <v>74.400000000000006</v>
      </c>
      <c r="W52" s="9" t="s">
        <v>155</v>
      </c>
    </row>
    <row r="53" spans="1:23" ht="11.25" customHeight="1">
      <c r="A53" s="6" t="s">
        <v>101</v>
      </c>
      <c r="B53" s="19">
        <v>208</v>
      </c>
      <c r="C53" s="8" t="s">
        <v>153</v>
      </c>
      <c r="D53" s="15">
        <v>2188.6999999999998</v>
      </c>
      <c r="E53" s="8" t="s">
        <v>153</v>
      </c>
      <c r="F53" s="15">
        <v>90.5</v>
      </c>
      <c r="G53" s="8" t="s">
        <v>153</v>
      </c>
      <c r="H53" s="15">
        <v>271.5</v>
      </c>
      <c r="I53" s="8" t="s">
        <v>153</v>
      </c>
      <c r="J53" s="15">
        <v>845.5</v>
      </c>
      <c r="K53" s="8" t="s">
        <v>153</v>
      </c>
      <c r="L53" s="15">
        <v>1088.5</v>
      </c>
      <c r="M53" s="8" t="s">
        <v>153</v>
      </c>
      <c r="N53" s="15">
        <v>1080.8</v>
      </c>
      <c r="O53" s="8" t="s">
        <v>153</v>
      </c>
      <c r="P53" s="15">
        <v>234.6</v>
      </c>
      <c r="Q53" s="8" t="s">
        <v>153</v>
      </c>
      <c r="R53" s="15">
        <v>75.3</v>
      </c>
      <c r="S53" s="8" t="s">
        <v>153</v>
      </c>
      <c r="T53" s="15">
        <v>249.8</v>
      </c>
      <c r="U53" s="8" t="s">
        <v>153</v>
      </c>
      <c r="V53" s="15">
        <v>92.2</v>
      </c>
      <c r="W53" s="8" t="s">
        <v>153</v>
      </c>
    </row>
    <row r="54" spans="1:23" ht="11.25" customHeight="1">
      <c r="A54" s="6" t="s">
        <v>102</v>
      </c>
      <c r="B54" s="16">
        <v>254.7</v>
      </c>
      <c r="C54" s="9" t="s">
        <v>153</v>
      </c>
      <c r="D54" s="16">
        <v>2026.6</v>
      </c>
      <c r="E54" s="9" t="s">
        <v>153</v>
      </c>
      <c r="F54" s="16">
        <v>108.7</v>
      </c>
      <c r="G54" s="9" t="s">
        <v>153</v>
      </c>
      <c r="H54" s="16">
        <v>272.39999999999998</v>
      </c>
      <c r="I54" s="9" t="s">
        <v>153</v>
      </c>
      <c r="J54" s="16">
        <v>924.6</v>
      </c>
      <c r="K54" s="9" t="s">
        <v>153</v>
      </c>
      <c r="L54" s="16">
        <v>1080.7</v>
      </c>
      <c r="M54" s="9" t="s">
        <v>153</v>
      </c>
      <c r="N54" s="16">
        <v>974.7</v>
      </c>
      <c r="O54" s="9" t="s">
        <v>153</v>
      </c>
      <c r="P54" s="20">
        <v>212</v>
      </c>
      <c r="Q54" s="9" t="s">
        <v>153</v>
      </c>
      <c r="R54" s="16">
        <v>82.8</v>
      </c>
      <c r="S54" s="9" t="s">
        <v>153</v>
      </c>
      <c r="T54" s="16">
        <v>255.9</v>
      </c>
      <c r="U54" s="9" t="s">
        <v>153</v>
      </c>
      <c r="V54" s="16">
        <v>70.900000000000006</v>
      </c>
      <c r="W54" s="9" t="s">
        <v>153</v>
      </c>
    </row>
    <row r="55" spans="1:23" ht="11.25" customHeight="1">
      <c r="A55" s="6" t="s">
        <v>103</v>
      </c>
      <c r="B55" s="15">
        <v>213.6</v>
      </c>
      <c r="C55" s="8" t="s">
        <v>153</v>
      </c>
      <c r="D55" s="15">
        <v>1944.6</v>
      </c>
      <c r="E55" s="8" t="s">
        <v>153</v>
      </c>
      <c r="F55" s="15">
        <v>103.8</v>
      </c>
      <c r="G55" s="8" t="s">
        <v>153</v>
      </c>
      <c r="H55" s="15">
        <v>281.10000000000002</v>
      </c>
      <c r="I55" s="8" t="s">
        <v>153</v>
      </c>
      <c r="J55" s="15">
        <v>1098.8</v>
      </c>
      <c r="K55" s="8" t="s">
        <v>153</v>
      </c>
      <c r="L55" s="15">
        <v>1169.0999999999999</v>
      </c>
      <c r="M55" s="8" t="s">
        <v>153</v>
      </c>
      <c r="N55" s="15">
        <v>1099.0999999999999</v>
      </c>
      <c r="O55" s="8" t="s">
        <v>153</v>
      </c>
      <c r="P55" s="15">
        <v>210.9</v>
      </c>
      <c r="Q55" s="8" t="s">
        <v>153</v>
      </c>
      <c r="R55" s="15">
        <v>85.9</v>
      </c>
      <c r="S55" s="8" t="s">
        <v>153</v>
      </c>
      <c r="T55" s="15">
        <v>247.2</v>
      </c>
      <c r="U55" s="8" t="s">
        <v>153</v>
      </c>
      <c r="V55" s="15">
        <v>70.8</v>
      </c>
      <c r="W55" s="8" t="s">
        <v>153</v>
      </c>
    </row>
    <row r="56" spans="1:23" ht="11.25" customHeight="1">
      <c r="A56" s="6" t="s">
        <v>104</v>
      </c>
      <c r="B56" s="16">
        <v>235.9</v>
      </c>
      <c r="C56" s="9" t="s">
        <v>153</v>
      </c>
      <c r="D56" s="16">
        <v>1946.9</v>
      </c>
      <c r="E56" s="9" t="s">
        <v>153</v>
      </c>
      <c r="F56" s="16">
        <v>121.2</v>
      </c>
      <c r="G56" s="9" t="s">
        <v>153</v>
      </c>
      <c r="H56" s="16">
        <v>295.89999999999998</v>
      </c>
      <c r="I56" s="9" t="s">
        <v>155</v>
      </c>
      <c r="J56" s="16">
        <v>1350.9</v>
      </c>
      <c r="K56" s="9" t="s">
        <v>153</v>
      </c>
      <c r="L56" s="16">
        <v>1221.7</v>
      </c>
      <c r="M56" s="9" t="s">
        <v>153</v>
      </c>
      <c r="N56" s="16">
        <v>1143.0999999999999</v>
      </c>
      <c r="O56" s="9" t="s">
        <v>153</v>
      </c>
      <c r="P56" s="16">
        <v>231.2</v>
      </c>
      <c r="Q56" s="9" t="s">
        <v>153</v>
      </c>
      <c r="R56" s="16">
        <v>84.7</v>
      </c>
      <c r="S56" s="9" t="s">
        <v>153</v>
      </c>
      <c r="T56" s="16">
        <v>251.6</v>
      </c>
      <c r="U56" s="9" t="s">
        <v>153</v>
      </c>
      <c r="V56" s="16">
        <v>75.900000000000006</v>
      </c>
      <c r="W56" s="9" t="s">
        <v>153</v>
      </c>
    </row>
    <row r="57" spans="1:23" ht="11.25" customHeight="1">
      <c r="A57" s="6" t="s">
        <v>105</v>
      </c>
      <c r="B57" s="15">
        <v>226.1</v>
      </c>
      <c r="C57" s="8" t="s">
        <v>153</v>
      </c>
      <c r="D57" s="15">
        <v>1913.9</v>
      </c>
      <c r="E57" s="8" t="s">
        <v>153</v>
      </c>
      <c r="F57" s="15">
        <v>160.6</v>
      </c>
      <c r="G57" s="8" t="s">
        <v>153</v>
      </c>
      <c r="H57" s="15">
        <v>294.5</v>
      </c>
      <c r="I57" s="8" t="s">
        <v>153</v>
      </c>
      <c r="J57" s="15">
        <v>1474.8</v>
      </c>
      <c r="K57" s="8" t="s">
        <v>153</v>
      </c>
      <c r="L57" s="15">
        <v>1305.3</v>
      </c>
      <c r="M57" s="8" t="s">
        <v>153</v>
      </c>
      <c r="N57" s="15">
        <v>1078.2</v>
      </c>
      <c r="O57" s="8" t="s">
        <v>153</v>
      </c>
      <c r="P57" s="15">
        <v>221.3</v>
      </c>
      <c r="Q57" s="8" t="s">
        <v>153</v>
      </c>
      <c r="R57" s="15">
        <v>88.7</v>
      </c>
      <c r="S57" s="8" t="s">
        <v>153</v>
      </c>
      <c r="T57" s="15">
        <v>265.7</v>
      </c>
      <c r="U57" s="8" t="s">
        <v>153</v>
      </c>
      <c r="V57" s="15">
        <v>106.8</v>
      </c>
      <c r="W57" s="8" t="s">
        <v>153</v>
      </c>
    </row>
    <row r="58" spans="1:23" ht="11.25" customHeight="1">
      <c r="A58" s="6" t="s">
        <v>106</v>
      </c>
      <c r="B58" s="16">
        <v>255.9</v>
      </c>
      <c r="C58" s="9" t="s">
        <v>153</v>
      </c>
      <c r="D58" s="16">
        <v>2008.5</v>
      </c>
      <c r="E58" s="9" t="s">
        <v>153</v>
      </c>
      <c r="F58" s="16">
        <v>179.6</v>
      </c>
      <c r="G58" s="9" t="s">
        <v>153</v>
      </c>
      <c r="H58" s="16">
        <v>311.8</v>
      </c>
      <c r="I58" s="9" t="s">
        <v>153</v>
      </c>
      <c r="J58" s="16">
        <v>1643.3</v>
      </c>
      <c r="K58" s="9" t="s">
        <v>153</v>
      </c>
      <c r="L58" s="16">
        <v>1314.6</v>
      </c>
      <c r="M58" s="9" t="s">
        <v>153</v>
      </c>
      <c r="N58" s="16">
        <v>1115.5</v>
      </c>
      <c r="O58" s="9" t="s">
        <v>153</v>
      </c>
      <c r="P58" s="20">
        <v>215</v>
      </c>
      <c r="Q58" s="9" t="s">
        <v>153</v>
      </c>
      <c r="R58" s="16">
        <v>111.1</v>
      </c>
      <c r="S58" s="9" t="s">
        <v>153</v>
      </c>
      <c r="T58" s="16">
        <v>293.2</v>
      </c>
      <c r="U58" s="9" t="s">
        <v>153</v>
      </c>
      <c r="V58" s="20">
        <v>84</v>
      </c>
      <c r="W58" s="9" t="s">
        <v>153</v>
      </c>
    </row>
    <row r="59" spans="1:23" ht="11.25" customHeight="1">
      <c r="A59" s="6" t="s">
        <v>107</v>
      </c>
      <c r="B59" s="15">
        <v>255.1</v>
      </c>
      <c r="C59" s="8" t="s">
        <v>153</v>
      </c>
      <c r="D59" s="15">
        <v>1856.8</v>
      </c>
      <c r="E59" s="8" t="s">
        <v>153</v>
      </c>
      <c r="F59" s="15">
        <v>192.3</v>
      </c>
      <c r="G59" s="8" t="s">
        <v>153</v>
      </c>
      <c r="H59" s="15">
        <v>342.4</v>
      </c>
      <c r="I59" s="8" t="s">
        <v>153</v>
      </c>
      <c r="J59" s="15">
        <v>1903.7</v>
      </c>
      <c r="K59" s="8" t="s">
        <v>153</v>
      </c>
      <c r="L59" s="15">
        <v>1504.8</v>
      </c>
      <c r="M59" s="8" t="s">
        <v>153</v>
      </c>
      <c r="N59" s="15">
        <v>1350.6</v>
      </c>
      <c r="O59" s="8" t="s">
        <v>153</v>
      </c>
      <c r="P59" s="15">
        <v>238.7</v>
      </c>
      <c r="Q59" s="8" t="s">
        <v>153</v>
      </c>
      <c r="R59" s="15">
        <v>95.4</v>
      </c>
      <c r="S59" s="8" t="s">
        <v>153</v>
      </c>
      <c r="T59" s="15">
        <v>324.8</v>
      </c>
      <c r="U59" s="8" t="s">
        <v>153</v>
      </c>
      <c r="V59" s="15">
        <v>90.5</v>
      </c>
      <c r="W59" s="8" t="s">
        <v>153</v>
      </c>
    </row>
    <row r="60" spans="1:23" ht="11.25" customHeight="1">
      <c r="A60" s="6" t="s">
        <v>108</v>
      </c>
      <c r="B60" s="20">
        <v>268</v>
      </c>
      <c r="C60" s="9" t="s">
        <v>153</v>
      </c>
      <c r="D60" s="16">
        <v>1879.6</v>
      </c>
      <c r="E60" s="9" t="s">
        <v>155</v>
      </c>
      <c r="F60" s="16">
        <v>203.7</v>
      </c>
      <c r="G60" s="9" t="s">
        <v>153</v>
      </c>
      <c r="H60" s="16">
        <v>378.6</v>
      </c>
      <c r="I60" s="9" t="s">
        <v>153</v>
      </c>
      <c r="J60" s="20">
        <v>2131</v>
      </c>
      <c r="K60" s="9" t="s">
        <v>153</v>
      </c>
      <c r="L60" s="16">
        <v>1521.9</v>
      </c>
      <c r="M60" s="9" t="s">
        <v>153</v>
      </c>
      <c r="N60" s="16">
        <v>1379.5</v>
      </c>
      <c r="O60" s="9" t="s">
        <v>153</v>
      </c>
      <c r="P60" s="16">
        <v>264.5</v>
      </c>
      <c r="Q60" s="9" t="s">
        <v>153</v>
      </c>
      <c r="R60" s="16">
        <v>96.3</v>
      </c>
      <c r="S60" s="9" t="s">
        <v>153</v>
      </c>
      <c r="T60" s="16">
        <v>353.3</v>
      </c>
      <c r="U60" s="9" t="s">
        <v>153</v>
      </c>
      <c r="V60" s="16">
        <v>106.1</v>
      </c>
      <c r="W60" s="9" t="s">
        <v>153</v>
      </c>
    </row>
    <row r="61" spans="1:23" ht="11.25" customHeight="1">
      <c r="A61" s="6" t="s">
        <v>109</v>
      </c>
      <c r="B61" s="15">
        <v>264.60000000000002</v>
      </c>
      <c r="C61" s="8" t="s">
        <v>153</v>
      </c>
      <c r="D61" s="15">
        <v>1815.5</v>
      </c>
      <c r="E61" s="8" t="s">
        <v>153</v>
      </c>
      <c r="F61" s="15">
        <v>236.1</v>
      </c>
      <c r="G61" s="8" t="s">
        <v>153</v>
      </c>
      <c r="H61" s="15">
        <v>402.4</v>
      </c>
      <c r="I61" s="8" t="s">
        <v>153</v>
      </c>
      <c r="J61" s="15">
        <v>2288.3000000000002</v>
      </c>
      <c r="K61" s="8" t="s">
        <v>153</v>
      </c>
      <c r="L61" s="15">
        <v>1440.8</v>
      </c>
      <c r="M61" s="8" t="s">
        <v>153</v>
      </c>
      <c r="N61" s="15">
        <v>1312.6</v>
      </c>
      <c r="O61" s="8" t="s">
        <v>153</v>
      </c>
      <c r="P61" s="15">
        <v>262.5</v>
      </c>
      <c r="Q61" s="8" t="s">
        <v>153</v>
      </c>
      <c r="R61" s="15">
        <v>99.8</v>
      </c>
      <c r="S61" s="8" t="s">
        <v>153</v>
      </c>
      <c r="T61" s="15">
        <v>369.3</v>
      </c>
      <c r="U61" s="8" t="s">
        <v>153</v>
      </c>
      <c r="V61" s="15">
        <v>131.5</v>
      </c>
      <c r="W61" s="8" t="s">
        <v>153</v>
      </c>
    </row>
    <row r="62" spans="1:23" ht="11.25" customHeight="1">
      <c r="A62" s="6" t="s">
        <v>110</v>
      </c>
      <c r="B62" s="16">
        <v>297.60000000000002</v>
      </c>
      <c r="C62" s="9" t="s">
        <v>153</v>
      </c>
      <c r="D62" s="16">
        <v>1750.7</v>
      </c>
      <c r="E62" s="9" t="s">
        <v>153</v>
      </c>
      <c r="F62" s="20">
        <v>245</v>
      </c>
      <c r="G62" s="9" t="s">
        <v>153</v>
      </c>
      <c r="H62" s="16">
        <v>427.1</v>
      </c>
      <c r="I62" s="9" t="s">
        <v>153</v>
      </c>
      <c r="J62" s="16">
        <v>2358.6999999999998</v>
      </c>
      <c r="K62" s="9" t="s">
        <v>153</v>
      </c>
      <c r="L62" s="16">
        <v>1439.3</v>
      </c>
      <c r="M62" s="9" t="s">
        <v>153</v>
      </c>
      <c r="N62" s="16">
        <v>1192.7</v>
      </c>
      <c r="O62" s="9" t="s">
        <v>153</v>
      </c>
      <c r="P62" s="16">
        <v>265.10000000000002</v>
      </c>
      <c r="Q62" s="9" t="s">
        <v>153</v>
      </c>
      <c r="R62" s="16">
        <v>96.6</v>
      </c>
      <c r="S62" s="9" t="s">
        <v>153</v>
      </c>
      <c r="T62" s="16">
        <v>402.8</v>
      </c>
      <c r="U62" s="9" t="s">
        <v>153</v>
      </c>
      <c r="V62" s="16">
        <v>101.3</v>
      </c>
      <c r="W62" s="9" t="s">
        <v>153</v>
      </c>
    </row>
    <row r="63" spans="1:23" ht="11.25" customHeight="1">
      <c r="A63" s="6" t="s">
        <v>111</v>
      </c>
      <c r="B63" s="15">
        <v>257.2</v>
      </c>
      <c r="C63" s="8" t="s">
        <v>153</v>
      </c>
      <c r="D63" s="15">
        <v>1678.4</v>
      </c>
      <c r="E63" s="8" t="s">
        <v>153</v>
      </c>
      <c r="F63" s="15">
        <v>251.9</v>
      </c>
      <c r="G63" s="8" t="s">
        <v>153</v>
      </c>
      <c r="H63" s="15">
        <v>484.1</v>
      </c>
      <c r="I63" s="8" t="s">
        <v>153</v>
      </c>
      <c r="J63" s="15">
        <v>2512.5</v>
      </c>
      <c r="K63" s="8" t="s">
        <v>153</v>
      </c>
      <c r="L63" s="15">
        <v>1544.8</v>
      </c>
      <c r="M63" s="8" t="s">
        <v>153</v>
      </c>
      <c r="N63" s="15">
        <v>1387.4</v>
      </c>
      <c r="O63" s="8" t="s">
        <v>153</v>
      </c>
      <c r="P63" s="15">
        <v>270.8</v>
      </c>
      <c r="Q63" s="8" t="s">
        <v>153</v>
      </c>
      <c r="R63" s="15">
        <v>92.3</v>
      </c>
      <c r="S63" s="8" t="s">
        <v>153</v>
      </c>
      <c r="T63" s="15">
        <v>391.2</v>
      </c>
      <c r="U63" s="8" t="s">
        <v>153</v>
      </c>
      <c r="V63" s="15">
        <v>96.3</v>
      </c>
      <c r="W63" s="8" t="s">
        <v>153</v>
      </c>
    </row>
    <row r="64" spans="1:23" ht="11.25" customHeight="1">
      <c r="A64" s="6" t="s">
        <v>112</v>
      </c>
      <c r="B64" s="16">
        <v>225.6</v>
      </c>
      <c r="C64" s="9" t="s">
        <v>155</v>
      </c>
      <c r="D64" s="16">
        <v>1640.4</v>
      </c>
      <c r="E64" s="9" t="s">
        <v>155</v>
      </c>
      <c r="F64" s="16">
        <v>254.1</v>
      </c>
      <c r="G64" s="9" t="s">
        <v>155</v>
      </c>
      <c r="H64" s="16">
        <v>521.70000000000005</v>
      </c>
      <c r="I64" s="9" t="s">
        <v>155</v>
      </c>
      <c r="J64" s="16">
        <v>2581.6</v>
      </c>
      <c r="K64" s="9" t="s">
        <v>155</v>
      </c>
      <c r="L64" s="16">
        <v>1528.1</v>
      </c>
      <c r="M64" s="9" t="s">
        <v>155</v>
      </c>
      <c r="N64" s="16">
        <v>1379.1</v>
      </c>
      <c r="O64" s="9" t="s">
        <v>155</v>
      </c>
      <c r="P64" s="16">
        <v>287.7</v>
      </c>
      <c r="Q64" s="9" t="s">
        <v>155</v>
      </c>
      <c r="R64" s="16">
        <v>94.4</v>
      </c>
      <c r="S64" s="9" t="s">
        <v>155</v>
      </c>
      <c r="T64" s="16">
        <v>414.2</v>
      </c>
      <c r="U64" s="9" t="s">
        <v>155</v>
      </c>
      <c r="V64" s="16">
        <v>105.1</v>
      </c>
      <c r="W64" s="9" t="s">
        <v>155</v>
      </c>
    </row>
    <row r="65" spans="1:23" ht="11.25" customHeight="1">
      <c r="A65" s="6" t="s">
        <v>113</v>
      </c>
      <c r="B65" s="15">
        <v>219.9</v>
      </c>
      <c r="C65" s="8" t="s">
        <v>153</v>
      </c>
      <c r="D65" s="15">
        <v>1539.3</v>
      </c>
      <c r="E65" s="8" t="s">
        <v>153</v>
      </c>
      <c r="F65" s="15">
        <v>270.89999999999998</v>
      </c>
      <c r="G65" s="8" t="s">
        <v>153</v>
      </c>
      <c r="H65" s="15">
        <v>584.29999999999995</v>
      </c>
      <c r="I65" s="8" t="s">
        <v>153</v>
      </c>
      <c r="J65" s="15">
        <v>2582.8000000000002</v>
      </c>
      <c r="K65" s="8" t="s">
        <v>153</v>
      </c>
      <c r="L65" s="19">
        <v>1419</v>
      </c>
      <c r="M65" s="8" t="s">
        <v>153</v>
      </c>
      <c r="N65" s="15">
        <v>1289.5999999999999</v>
      </c>
      <c r="O65" s="8" t="s">
        <v>153</v>
      </c>
      <c r="P65" s="19">
        <v>270</v>
      </c>
      <c r="Q65" s="8" t="s">
        <v>153</v>
      </c>
      <c r="R65" s="15">
        <v>91.2</v>
      </c>
      <c r="S65" s="8" t="s">
        <v>153</v>
      </c>
      <c r="T65" s="15">
        <v>406.4</v>
      </c>
      <c r="U65" s="8" t="s">
        <v>153</v>
      </c>
      <c r="V65" s="15">
        <v>126.8</v>
      </c>
      <c r="W65" s="8" t="s">
        <v>153</v>
      </c>
    </row>
    <row r="66" spans="1:23" ht="11.25" customHeight="1">
      <c r="A66" s="6" t="s">
        <v>114</v>
      </c>
      <c r="B66" s="20">
        <v>264</v>
      </c>
      <c r="C66" s="9" t="s">
        <v>153</v>
      </c>
      <c r="D66" s="20">
        <v>1559</v>
      </c>
      <c r="E66" s="9" t="s">
        <v>153</v>
      </c>
      <c r="F66" s="16">
        <v>288.3</v>
      </c>
      <c r="G66" s="9" t="s">
        <v>153</v>
      </c>
      <c r="H66" s="16">
        <v>645.4</v>
      </c>
      <c r="I66" s="9" t="s">
        <v>153</v>
      </c>
      <c r="J66" s="16">
        <v>2701.5</v>
      </c>
      <c r="K66" s="9" t="s">
        <v>153</v>
      </c>
      <c r="L66" s="16">
        <v>1409.9</v>
      </c>
      <c r="M66" s="9" t="s">
        <v>153</v>
      </c>
      <c r="N66" s="20">
        <v>1256</v>
      </c>
      <c r="O66" s="9" t="s">
        <v>153</v>
      </c>
      <c r="P66" s="16">
        <v>282.60000000000002</v>
      </c>
      <c r="Q66" s="9" t="s">
        <v>153</v>
      </c>
      <c r="R66" s="16">
        <v>82.5</v>
      </c>
      <c r="S66" s="9" t="s">
        <v>153</v>
      </c>
      <c r="T66" s="20">
        <v>405</v>
      </c>
      <c r="U66" s="9" t="s">
        <v>153</v>
      </c>
      <c r="V66" s="16">
        <v>94.4</v>
      </c>
      <c r="W66" s="9" t="s">
        <v>153</v>
      </c>
    </row>
    <row r="67" spans="1:23" ht="11.25" customHeight="1">
      <c r="A67" s="6" t="s">
        <v>115</v>
      </c>
      <c r="B67" s="15">
        <v>232.6</v>
      </c>
      <c r="C67" s="8" t="s">
        <v>153</v>
      </c>
      <c r="D67" s="15">
        <v>1421.6</v>
      </c>
      <c r="E67" s="8" t="s">
        <v>153</v>
      </c>
      <c r="F67" s="15">
        <v>281.60000000000002</v>
      </c>
      <c r="G67" s="8" t="s">
        <v>153</v>
      </c>
      <c r="H67" s="15">
        <v>763.1</v>
      </c>
      <c r="I67" s="8" t="s">
        <v>153</v>
      </c>
      <c r="J67" s="15">
        <v>2874.5</v>
      </c>
      <c r="K67" s="8" t="s">
        <v>153</v>
      </c>
      <c r="L67" s="15">
        <v>1596.8</v>
      </c>
      <c r="M67" s="8" t="s">
        <v>153</v>
      </c>
      <c r="N67" s="15">
        <v>1615.4</v>
      </c>
      <c r="O67" s="8" t="s">
        <v>153</v>
      </c>
      <c r="P67" s="15">
        <v>305.2</v>
      </c>
      <c r="Q67" s="8" t="s">
        <v>153</v>
      </c>
      <c r="R67" s="15">
        <v>98.4</v>
      </c>
      <c r="S67" s="8" t="s">
        <v>153</v>
      </c>
      <c r="T67" s="15">
        <v>442.5</v>
      </c>
      <c r="U67" s="8" t="s">
        <v>153</v>
      </c>
      <c r="V67" s="19">
        <v>86</v>
      </c>
      <c r="W67" s="8" t="s">
        <v>153</v>
      </c>
    </row>
    <row r="68" spans="1:23" ht="11.25" customHeight="1">
      <c r="A68" s="6" t="s">
        <v>116</v>
      </c>
      <c r="B68" s="16">
        <v>221.4</v>
      </c>
      <c r="C68" s="9" t="s">
        <v>153</v>
      </c>
      <c r="D68" s="16">
        <v>1434.4</v>
      </c>
      <c r="E68" s="9" t="s">
        <v>155</v>
      </c>
      <c r="F68" s="16">
        <v>278.89999999999998</v>
      </c>
      <c r="G68" s="9" t="s">
        <v>153</v>
      </c>
      <c r="H68" s="16">
        <v>831.5</v>
      </c>
      <c r="I68" s="9" t="s">
        <v>153</v>
      </c>
      <c r="J68" s="16">
        <v>2944.3</v>
      </c>
      <c r="K68" s="9" t="s">
        <v>153</v>
      </c>
      <c r="L68" s="20">
        <v>1524</v>
      </c>
      <c r="M68" s="9" t="s">
        <v>153</v>
      </c>
      <c r="N68" s="20">
        <v>1744</v>
      </c>
      <c r="O68" s="9" t="s">
        <v>153</v>
      </c>
      <c r="P68" s="16">
        <v>329.1</v>
      </c>
      <c r="Q68" s="9" t="s">
        <v>153</v>
      </c>
      <c r="R68" s="16">
        <v>87.1</v>
      </c>
      <c r="S68" s="9" t="s">
        <v>153</v>
      </c>
      <c r="T68" s="16">
        <v>455.9</v>
      </c>
      <c r="U68" s="9" t="s">
        <v>153</v>
      </c>
      <c r="V68" s="16">
        <v>95.7</v>
      </c>
      <c r="W68" s="9" t="s">
        <v>153</v>
      </c>
    </row>
    <row r="69" spans="1:23" ht="11.25" customHeight="1">
      <c r="A69" s="6" t="s">
        <v>117</v>
      </c>
      <c r="B69" s="15">
        <v>220.2</v>
      </c>
      <c r="C69" s="8" t="s">
        <v>153</v>
      </c>
      <c r="D69" s="15">
        <v>1372.9</v>
      </c>
      <c r="E69" s="8" t="s">
        <v>153</v>
      </c>
      <c r="F69" s="15">
        <v>274.7</v>
      </c>
      <c r="G69" s="8" t="s">
        <v>153</v>
      </c>
      <c r="H69" s="15">
        <v>886.8</v>
      </c>
      <c r="I69" s="8" t="s">
        <v>153</v>
      </c>
      <c r="J69" s="15">
        <v>3092.7</v>
      </c>
      <c r="K69" s="8" t="s">
        <v>153</v>
      </c>
      <c r="L69" s="15">
        <v>1502.9</v>
      </c>
      <c r="M69" s="8" t="s">
        <v>153</v>
      </c>
      <c r="N69" s="15">
        <v>1771.7</v>
      </c>
      <c r="O69" s="8" t="s">
        <v>153</v>
      </c>
      <c r="P69" s="15">
        <v>328.1</v>
      </c>
      <c r="Q69" s="8" t="s">
        <v>153</v>
      </c>
      <c r="R69" s="15">
        <v>92.7</v>
      </c>
      <c r="S69" s="8" t="s">
        <v>153</v>
      </c>
      <c r="T69" s="15">
        <v>483.2</v>
      </c>
      <c r="U69" s="8" t="s">
        <v>153</v>
      </c>
      <c r="V69" s="15">
        <v>119.4</v>
      </c>
      <c r="W69" s="8" t="s">
        <v>153</v>
      </c>
    </row>
    <row r="70" spans="1:23" ht="11.25" customHeight="1">
      <c r="A70" s="6" t="s">
        <v>118</v>
      </c>
      <c r="B70" s="16">
        <v>255.5</v>
      </c>
      <c r="C70" s="9" t="s">
        <v>153</v>
      </c>
      <c r="D70" s="16">
        <v>1415.1</v>
      </c>
      <c r="E70" s="9" t="s">
        <v>153</v>
      </c>
      <c r="F70" s="16">
        <v>272.8</v>
      </c>
      <c r="G70" s="9" t="s">
        <v>153</v>
      </c>
      <c r="H70" s="16">
        <v>970.7</v>
      </c>
      <c r="I70" s="9" t="s">
        <v>153</v>
      </c>
      <c r="J70" s="20">
        <v>3268</v>
      </c>
      <c r="K70" s="9" t="s">
        <v>153</v>
      </c>
      <c r="L70" s="16">
        <v>1515.3</v>
      </c>
      <c r="M70" s="9" t="s">
        <v>153</v>
      </c>
      <c r="N70" s="20">
        <v>1667</v>
      </c>
      <c r="O70" s="9" t="s">
        <v>153</v>
      </c>
      <c r="P70" s="16">
        <v>334.8</v>
      </c>
      <c r="Q70" s="9" t="s">
        <v>153</v>
      </c>
      <c r="R70" s="16">
        <v>115.9</v>
      </c>
      <c r="S70" s="9" t="s">
        <v>153</v>
      </c>
      <c r="T70" s="16">
        <v>523.6</v>
      </c>
      <c r="U70" s="9" t="s">
        <v>153</v>
      </c>
      <c r="V70" s="16">
        <v>91.6</v>
      </c>
      <c r="W70" s="9" t="s">
        <v>153</v>
      </c>
    </row>
    <row r="71" spans="1:23" ht="11.25" customHeight="1">
      <c r="A71" s="6" t="s">
        <v>119</v>
      </c>
      <c r="B71" s="15">
        <v>272.3</v>
      </c>
      <c r="C71" s="8" t="s">
        <v>153</v>
      </c>
      <c r="D71" s="15">
        <v>1284.7</v>
      </c>
      <c r="E71" s="8" t="s">
        <v>153</v>
      </c>
      <c r="F71" s="15">
        <v>245.9</v>
      </c>
      <c r="G71" s="8" t="s">
        <v>153</v>
      </c>
      <c r="H71" s="15">
        <v>1030.3</v>
      </c>
      <c r="I71" s="8" t="s">
        <v>153</v>
      </c>
      <c r="J71" s="15">
        <v>3422.6</v>
      </c>
      <c r="K71" s="8" t="s">
        <v>153</v>
      </c>
      <c r="L71" s="15">
        <v>1710.2</v>
      </c>
      <c r="M71" s="8" t="s">
        <v>153</v>
      </c>
      <c r="N71" s="15">
        <v>2040.7</v>
      </c>
      <c r="O71" s="8" t="s">
        <v>153</v>
      </c>
      <c r="P71" s="15">
        <v>355.5</v>
      </c>
      <c r="Q71" s="8" t="s">
        <v>153</v>
      </c>
      <c r="R71" s="15">
        <v>97.1</v>
      </c>
      <c r="S71" s="8" t="s">
        <v>153</v>
      </c>
      <c r="T71" s="15">
        <v>564.9</v>
      </c>
      <c r="U71" s="8" t="s">
        <v>153</v>
      </c>
      <c r="V71" s="19">
        <v>81</v>
      </c>
      <c r="W71" s="8" t="s">
        <v>153</v>
      </c>
    </row>
    <row r="72" spans="1:23" ht="11.25" customHeight="1">
      <c r="A72" s="6" t="s">
        <v>120</v>
      </c>
      <c r="B72" s="20">
        <v>265</v>
      </c>
      <c r="C72" s="9" t="s">
        <v>153</v>
      </c>
      <c r="D72" s="16">
        <v>1390.5</v>
      </c>
      <c r="E72" s="9" t="s">
        <v>153</v>
      </c>
      <c r="F72" s="16">
        <v>241.9</v>
      </c>
      <c r="G72" s="9" t="s">
        <v>153</v>
      </c>
      <c r="H72" s="16">
        <v>1051.5</v>
      </c>
      <c r="I72" s="9" t="s">
        <v>153</v>
      </c>
      <c r="J72" s="16">
        <v>3534.9</v>
      </c>
      <c r="K72" s="9" t="s">
        <v>153</v>
      </c>
      <c r="L72" s="16">
        <v>1640.7</v>
      </c>
      <c r="M72" s="9" t="s">
        <v>155</v>
      </c>
      <c r="N72" s="16">
        <v>2150.6</v>
      </c>
      <c r="O72" s="9" t="s">
        <v>153</v>
      </c>
      <c r="P72" s="16">
        <v>394.6</v>
      </c>
      <c r="Q72" s="9" t="s">
        <v>155</v>
      </c>
      <c r="R72" s="16">
        <v>99.1</v>
      </c>
      <c r="S72" s="9" t="s">
        <v>153</v>
      </c>
      <c r="T72" s="16">
        <v>580.29999999999995</v>
      </c>
      <c r="U72" s="9" t="s">
        <v>153</v>
      </c>
      <c r="V72" s="16">
        <v>103.6</v>
      </c>
      <c r="W72" s="9" t="s">
        <v>153</v>
      </c>
    </row>
    <row r="73" spans="1:23" ht="11.25" customHeight="1">
      <c r="A73" s="6" t="s">
        <v>121</v>
      </c>
      <c r="B73" s="15">
        <v>265.89999999999998</v>
      </c>
      <c r="C73" s="8" t="s">
        <v>153</v>
      </c>
      <c r="D73" s="15">
        <v>1360.2</v>
      </c>
      <c r="E73" s="8" t="s">
        <v>153</v>
      </c>
      <c r="F73" s="15">
        <v>255.7</v>
      </c>
      <c r="G73" s="8" t="s">
        <v>153</v>
      </c>
      <c r="H73" s="15">
        <v>1064.5</v>
      </c>
      <c r="I73" s="8" t="s">
        <v>153</v>
      </c>
      <c r="J73" s="19">
        <v>3551</v>
      </c>
      <c r="K73" s="8" t="s">
        <v>153</v>
      </c>
      <c r="L73" s="15">
        <v>1663.3</v>
      </c>
      <c r="M73" s="8" t="s">
        <v>153</v>
      </c>
      <c r="N73" s="15">
        <v>2038.4</v>
      </c>
      <c r="O73" s="8" t="s">
        <v>153</v>
      </c>
      <c r="P73" s="15">
        <v>407.1</v>
      </c>
      <c r="Q73" s="8" t="s">
        <v>153</v>
      </c>
      <c r="R73" s="15">
        <v>97.8</v>
      </c>
      <c r="S73" s="8" t="s">
        <v>153</v>
      </c>
      <c r="T73" s="15">
        <v>568.79999999999995</v>
      </c>
      <c r="U73" s="8" t="s">
        <v>153</v>
      </c>
      <c r="V73" s="15">
        <v>124.3</v>
      </c>
      <c r="W73" s="8" t="s">
        <v>153</v>
      </c>
    </row>
    <row r="74" spans="1:23" ht="11.25" customHeight="1">
      <c r="A74" s="6" t="s">
        <v>122</v>
      </c>
      <c r="B74" s="20">
        <v>290</v>
      </c>
      <c r="C74" s="9" t="s">
        <v>153</v>
      </c>
      <c r="D74" s="16">
        <v>1344.6</v>
      </c>
      <c r="E74" s="9" t="s">
        <v>153</v>
      </c>
      <c r="F74" s="16">
        <v>242.7</v>
      </c>
      <c r="G74" s="9" t="s">
        <v>153</v>
      </c>
      <c r="H74" s="16">
        <v>1091.7</v>
      </c>
      <c r="I74" s="9" t="s">
        <v>153</v>
      </c>
      <c r="J74" s="16">
        <v>3635.5</v>
      </c>
      <c r="K74" s="9" t="s">
        <v>153</v>
      </c>
      <c r="L74" s="16">
        <v>1628.5</v>
      </c>
      <c r="M74" s="9" t="s">
        <v>153</v>
      </c>
      <c r="N74" s="16">
        <v>1951.6</v>
      </c>
      <c r="O74" s="9" t="s">
        <v>153</v>
      </c>
      <c r="P74" s="16">
        <v>424.8</v>
      </c>
      <c r="Q74" s="9" t="s">
        <v>153</v>
      </c>
      <c r="R74" s="16">
        <v>118.2</v>
      </c>
      <c r="S74" s="9" t="s">
        <v>153</v>
      </c>
      <c r="T74" s="16">
        <v>582.20000000000005</v>
      </c>
      <c r="U74" s="9" t="s">
        <v>153</v>
      </c>
      <c r="V74" s="16">
        <v>93.9</v>
      </c>
      <c r="W74" s="9" t="s">
        <v>153</v>
      </c>
    </row>
    <row r="75" spans="1:23" ht="11.25" customHeight="1">
      <c r="A75" s="6" t="s">
        <v>123</v>
      </c>
      <c r="B75" s="15">
        <v>288.10000000000002</v>
      </c>
      <c r="C75" s="8" t="s">
        <v>153</v>
      </c>
      <c r="D75" s="15">
        <v>1306.5</v>
      </c>
      <c r="E75" s="8" t="s">
        <v>153</v>
      </c>
      <c r="F75" s="15">
        <v>217.2</v>
      </c>
      <c r="G75" s="8" t="s">
        <v>153</v>
      </c>
      <c r="H75" s="15">
        <v>1109.3</v>
      </c>
      <c r="I75" s="8" t="s">
        <v>153</v>
      </c>
      <c r="J75" s="15">
        <v>3651.8</v>
      </c>
      <c r="K75" s="8" t="s">
        <v>153</v>
      </c>
      <c r="L75" s="19">
        <v>1769</v>
      </c>
      <c r="M75" s="8" t="s">
        <v>153</v>
      </c>
      <c r="N75" s="15">
        <v>2267.3000000000002</v>
      </c>
      <c r="O75" s="8" t="s">
        <v>153</v>
      </c>
      <c r="P75" s="15">
        <v>442.5</v>
      </c>
      <c r="Q75" s="8" t="s">
        <v>153</v>
      </c>
      <c r="R75" s="15">
        <v>108.2</v>
      </c>
      <c r="S75" s="8" t="s">
        <v>153</v>
      </c>
      <c r="T75" s="15">
        <v>555.5</v>
      </c>
      <c r="U75" s="8" t="s">
        <v>153</v>
      </c>
      <c r="V75" s="19">
        <v>95</v>
      </c>
      <c r="W75" s="8" t="s">
        <v>153</v>
      </c>
    </row>
    <row r="76" spans="1:23" ht="11.25" customHeight="1">
      <c r="A76" s="6" t="s">
        <v>124</v>
      </c>
      <c r="B76" s="16">
        <v>290.3</v>
      </c>
      <c r="C76" s="9" t="s">
        <v>153</v>
      </c>
      <c r="D76" s="16">
        <v>1354.1</v>
      </c>
      <c r="E76" s="9" t="s">
        <v>153</v>
      </c>
      <c r="F76" s="20">
        <v>212</v>
      </c>
      <c r="G76" s="9" t="s">
        <v>153</v>
      </c>
      <c r="H76" s="16">
        <v>1108.5999999999999</v>
      </c>
      <c r="I76" s="9" t="s">
        <v>153</v>
      </c>
      <c r="J76" s="16">
        <v>3596.1</v>
      </c>
      <c r="K76" s="9" t="s">
        <v>153</v>
      </c>
      <c r="L76" s="16">
        <v>1918.4</v>
      </c>
      <c r="M76" s="9" t="s">
        <v>155</v>
      </c>
      <c r="N76" s="20">
        <v>2434</v>
      </c>
      <c r="O76" s="9" t="s">
        <v>153</v>
      </c>
      <c r="P76" s="16">
        <v>461.6</v>
      </c>
      <c r="Q76" s="9" t="s">
        <v>153</v>
      </c>
      <c r="R76" s="16">
        <v>116.9</v>
      </c>
      <c r="S76" s="9" t="s">
        <v>153</v>
      </c>
      <c r="T76" s="16">
        <v>535.20000000000005</v>
      </c>
      <c r="U76" s="9" t="s">
        <v>153</v>
      </c>
      <c r="V76" s="16">
        <v>110.9</v>
      </c>
      <c r="W76" s="9" t="s">
        <v>153</v>
      </c>
    </row>
    <row r="77" spans="1:23" ht="11.25" customHeight="1">
      <c r="A77" s="6" t="s">
        <v>125</v>
      </c>
      <c r="B77" s="15">
        <v>276.60000000000002</v>
      </c>
      <c r="C77" s="8" t="s">
        <v>153</v>
      </c>
      <c r="D77" s="15">
        <v>1287.2</v>
      </c>
      <c r="E77" s="8" t="s">
        <v>153</v>
      </c>
      <c r="F77" s="15">
        <v>215.6</v>
      </c>
      <c r="G77" s="8" t="s">
        <v>153</v>
      </c>
      <c r="H77" s="15">
        <v>1078.9000000000001</v>
      </c>
      <c r="I77" s="8" t="s">
        <v>153</v>
      </c>
      <c r="J77" s="15">
        <v>3485.5</v>
      </c>
      <c r="K77" s="8" t="s">
        <v>153</v>
      </c>
      <c r="L77" s="15">
        <v>1789.9</v>
      </c>
      <c r="M77" s="8" t="s">
        <v>153</v>
      </c>
      <c r="N77" s="15">
        <v>2265.6999999999998</v>
      </c>
      <c r="O77" s="8" t="s">
        <v>153</v>
      </c>
      <c r="P77" s="15">
        <v>441.6</v>
      </c>
      <c r="Q77" s="8" t="s">
        <v>153</v>
      </c>
      <c r="R77" s="15">
        <v>115.2</v>
      </c>
      <c r="S77" s="8" t="s">
        <v>153</v>
      </c>
      <c r="T77" s="15">
        <v>526.70000000000005</v>
      </c>
      <c r="U77" s="8" t="s">
        <v>153</v>
      </c>
      <c r="V77" s="15">
        <v>137.9</v>
      </c>
      <c r="W77" s="8" t="s">
        <v>153</v>
      </c>
    </row>
    <row r="78" spans="1:23" ht="11.25" customHeight="1">
      <c r="A78" s="6" t="s">
        <v>126</v>
      </c>
      <c r="B78" s="20">
        <v>311</v>
      </c>
      <c r="C78" s="9" t="s">
        <v>153</v>
      </c>
      <c r="D78" s="16">
        <v>1272.7</v>
      </c>
      <c r="E78" s="9" t="s">
        <v>153</v>
      </c>
      <c r="F78" s="20">
        <v>208</v>
      </c>
      <c r="G78" s="9" t="s">
        <v>153</v>
      </c>
      <c r="H78" s="16">
        <v>1041.4000000000001</v>
      </c>
      <c r="I78" s="9" t="s">
        <v>153</v>
      </c>
      <c r="J78" s="16">
        <v>3416.6</v>
      </c>
      <c r="K78" s="9" t="s">
        <v>153</v>
      </c>
      <c r="L78" s="16">
        <v>1841.7</v>
      </c>
      <c r="M78" s="9" t="s">
        <v>153</v>
      </c>
      <c r="N78" s="16">
        <v>2181.1999999999998</v>
      </c>
      <c r="O78" s="9" t="s">
        <v>153</v>
      </c>
      <c r="P78" s="16">
        <v>423.3</v>
      </c>
      <c r="Q78" s="9" t="s">
        <v>153</v>
      </c>
      <c r="R78" s="16">
        <v>122.5</v>
      </c>
      <c r="S78" s="9" t="s">
        <v>153</v>
      </c>
      <c r="T78" s="16">
        <v>497.5</v>
      </c>
      <c r="U78" s="9" t="s">
        <v>153</v>
      </c>
      <c r="V78" s="16">
        <v>104.7</v>
      </c>
      <c r="W78" s="9" t="s">
        <v>153</v>
      </c>
    </row>
    <row r="79" spans="1:23" ht="11.25" customHeight="1">
      <c r="A79" s="6" t="s">
        <v>127</v>
      </c>
      <c r="B79" s="15">
        <v>301.8</v>
      </c>
      <c r="C79" s="8" t="s">
        <v>153</v>
      </c>
      <c r="D79" s="15">
        <v>1280.8</v>
      </c>
      <c r="E79" s="8" t="s">
        <v>153</v>
      </c>
      <c r="F79" s="15">
        <v>180.1</v>
      </c>
      <c r="G79" s="8" t="s">
        <v>153</v>
      </c>
      <c r="H79" s="15">
        <v>1036.5999999999999</v>
      </c>
      <c r="I79" s="8" t="s">
        <v>153</v>
      </c>
      <c r="J79" s="15">
        <v>3390.3</v>
      </c>
      <c r="K79" s="8" t="s">
        <v>153</v>
      </c>
      <c r="L79" s="15">
        <v>2026.7</v>
      </c>
      <c r="M79" s="8" t="s">
        <v>153</v>
      </c>
      <c r="N79" s="19">
        <v>2454</v>
      </c>
      <c r="O79" s="8" t="s">
        <v>153</v>
      </c>
      <c r="P79" s="15">
        <v>436.9</v>
      </c>
      <c r="Q79" s="8" t="s">
        <v>153</v>
      </c>
      <c r="R79" s="15">
        <v>114.5</v>
      </c>
      <c r="S79" s="8" t="s">
        <v>153</v>
      </c>
      <c r="T79" s="15">
        <v>491.8</v>
      </c>
      <c r="U79" s="8" t="s">
        <v>153</v>
      </c>
      <c r="V79" s="15">
        <v>108.5</v>
      </c>
      <c r="W79" s="8" t="s">
        <v>153</v>
      </c>
    </row>
    <row r="80" spans="1:23" ht="11.25" customHeight="1">
      <c r="A80" s="6" t="s">
        <v>128</v>
      </c>
      <c r="B80" s="16">
        <v>308.2</v>
      </c>
      <c r="C80" s="9" t="s">
        <v>153</v>
      </c>
      <c r="D80" s="16">
        <v>1265.2</v>
      </c>
      <c r="E80" s="9" t="s">
        <v>153</v>
      </c>
      <c r="F80" s="16">
        <v>180.5</v>
      </c>
      <c r="G80" s="9" t="s">
        <v>153</v>
      </c>
      <c r="H80" s="16">
        <v>1027.7</v>
      </c>
      <c r="I80" s="9" t="s">
        <v>153</v>
      </c>
      <c r="J80" s="16">
        <v>3346.9</v>
      </c>
      <c r="K80" s="9" t="s">
        <v>153</v>
      </c>
      <c r="L80" s="16">
        <v>1997.3</v>
      </c>
      <c r="M80" s="9" t="s">
        <v>153</v>
      </c>
      <c r="N80" s="20">
        <v>2286</v>
      </c>
      <c r="O80" s="9" t="s">
        <v>153</v>
      </c>
      <c r="P80" s="16">
        <v>456.6</v>
      </c>
      <c r="Q80" s="9" t="s">
        <v>153</v>
      </c>
      <c r="R80" s="16">
        <v>116.4</v>
      </c>
      <c r="S80" s="9" t="s">
        <v>153</v>
      </c>
      <c r="T80" s="16">
        <v>475.4</v>
      </c>
      <c r="U80" s="9" t="s">
        <v>153</v>
      </c>
      <c r="V80" s="16">
        <v>120.7</v>
      </c>
      <c r="W80" s="9" t="s">
        <v>153</v>
      </c>
    </row>
    <row r="81" spans="1:23" ht="11.25" customHeight="1">
      <c r="A81" s="6" t="s">
        <v>129</v>
      </c>
      <c r="B81" s="15">
        <v>279.3</v>
      </c>
      <c r="C81" s="8" t="s">
        <v>153</v>
      </c>
      <c r="D81" s="15">
        <v>1245.5999999999999</v>
      </c>
      <c r="E81" s="8" t="s">
        <v>153</v>
      </c>
      <c r="F81" s="15">
        <v>180.5</v>
      </c>
      <c r="G81" s="8" t="s">
        <v>153</v>
      </c>
      <c r="H81" s="19">
        <v>975</v>
      </c>
      <c r="I81" s="8" t="s">
        <v>153</v>
      </c>
      <c r="J81" s="19">
        <v>3210</v>
      </c>
      <c r="K81" s="8" t="s">
        <v>153</v>
      </c>
      <c r="L81" s="15">
        <v>1900.6</v>
      </c>
      <c r="M81" s="8" t="s">
        <v>153</v>
      </c>
      <c r="N81" s="15">
        <v>2233.8000000000002</v>
      </c>
      <c r="O81" s="8" t="s">
        <v>153</v>
      </c>
      <c r="P81" s="15">
        <v>431.6</v>
      </c>
      <c r="Q81" s="8" t="s">
        <v>153</v>
      </c>
      <c r="R81" s="15">
        <v>125.1</v>
      </c>
      <c r="S81" s="8" t="s">
        <v>153</v>
      </c>
      <c r="T81" s="15">
        <v>425.8</v>
      </c>
      <c r="U81" s="8" t="s">
        <v>153</v>
      </c>
      <c r="V81" s="15">
        <v>157.6</v>
      </c>
      <c r="W81" s="8" t="s">
        <v>153</v>
      </c>
    </row>
    <row r="82" spans="1:23" ht="11.25" customHeight="1">
      <c r="A82" s="6" t="s">
        <v>130</v>
      </c>
      <c r="B82" s="16">
        <v>280.5</v>
      </c>
      <c r="C82" s="9" t="s">
        <v>153</v>
      </c>
      <c r="D82" s="16">
        <v>1177.5</v>
      </c>
      <c r="E82" s="9" t="s">
        <v>153</v>
      </c>
      <c r="F82" s="16">
        <v>173.7</v>
      </c>
      <c r="G82" s="9" t="s">
        <v>153</v>
      </c>
      <c r="H82" s="16">
        <v>976.1</v>
      </c>
      <c r="I82" s="9" t="s">
        <v>153</v>
      </c>
      <c r="J82" s="16">
        <v>2983.5</v>
      </c>
      <c r="K82" s="9" t="s">
        <v>153</v>
      </c>
      <c r="L82" s="16">
        <v>1920.6</v>
      </c>
      <c r="M82" s="9" t="s">
        <v>153</v>
      </c>
      <c r="N82" s="16">
        <v>1908.5</v>
      </c>
      <c r="O82" s="9" t="s">
        <v>153</v>
      </c>
      <c r="P82" s="16">
        <v>424.4</v>
      </c>
      <c r="Q82" s="9" t="s">
        <v>153</v>
      </c>
      <c r="R82" s="16">
        <v>130.80000000000001</v>
      </c>
      <c r="S82" s="9" t="s">
        <v>153</v>
      </c>
      <c r="T82" s="16">
        <v>436.7</v>
      </c>
      <c r="U82" s="9" t="s">
        <v>153</v>
      </c>
      <c r="V82" s="16">
        <v>121.8</v>
      </c>
      <c r="W82" s="9" t="s">
        <v>153</v>
      </c>
    </row>
    <row r="83" spans="1:23" ht="11.25" customHeight="1">
      <c r="A83" s="6" t="s">
        <v>131</v>
      </c>
      <c r="B83" s="15">
        <v>304.7</v>
      </c>
      <c r="C83" s="8" t="s">
        <v>153</v>
      </c>
      <c r="D83" s="15">
        <v>1226.9000000000001</v>
      </c>
      <c r="E83" s="8" t="s">
        <v>153</v>
      </c>
      <c r="F83" s="15">
        <v>160.5</v>
      </c>
      <c r="G83" s="8" t="s">
        <v>153</v>
      </c>
      <c r="H83" s="15">
        <v>981.5</v>
      </c>
      <c r="I83" s="8" t="s">
        <v>153</v>
      </c>
      <c r="J83" s="15">
        <v>2849.7</v>
      </c>
      <c r="K83" s="8" t="s">
        <v>153</v>
      </c>
      <c r="L83" s="15">
        <v>2025.4</v>
      </c>
      <c r="M83" s="8" t="s">
        <v>153</v>
      </c>
      <c r="N83" s="15">
        <v>2178.6</v>
      </c>
      <c r="O83" s="8" t="s">
        <v>153</v>
      </c>
      <c r="P83" s="15">
        <v>416.4</v>
      </c>
      <c r="Q83" s="8" t="s">
        <v>153</v>
      </c>
      <c r="R83" s="15">
        <v>127.7</v>
      </c>
      <c r="S83" s="8" t="s">
        <v>153</v>
      </c>
      <c r="T83" s="15">
        <v>440.2</v>
      </c>
      <c r="U83" s="8" t="s">
        <v>153</v>
      </c>
      <c r="V83" s="15">
        <v>114.8</v>
      </c>
      <c r="W83" s="8" t="s">
        <v>153</v>
      </c>
    </row>
    <row r="84" spans="1:23" ht="11.25" customHeight="1">
      <c r="A84" s="6" t="s">
        <v>132</v>
      </c>
      <c r="B84" s="16">
        <v>278.8</v>
      </c>
      <c r="C84" s="9" t="s">
        <v>153</v>
      </c>
      <c r="D84" s="16">
        <v>1135.7</v>
      </c>
      <c r="E84" s="9" t="s">
        <v>153</v>
      </c>
      <c r="F84" s="16">
        <v>149.5</v>
      </c>
      <c r="G84" s="9" t="s">
        <v>153</v>
      </c>
      <c r="H84" s="16">
        <v>944.5</v>
      </c>
      <c r="I84" s="9" t="s">
        <v>153</v>
      </c>
      <c r="J84" s="16">
        <v>2758.7</v>
      </c>
      <c r="K84" s="9" t="s">
        <v>153</v>
      </c>
      <c r="L84" s="16">
        <v>1990.5</v>
      </c>
      <c r="M84" s="9" t="s">
        <v>153</v>
      </c>
      <c r="N84" s="16">
        <v>2158.3000000000002</v>
      </c>
      <c r="O84" s="9" t="s">
        <v>153</v>
      </c>
      <c r="P84" s="20">
        <v>420</v>
      </c>
      <c r="Q84" s="9" t="s">
        <v>153</v>
      </c>
      <c r="R84" s="16">
        <v>137.30000000000001</v>
      </c>
      <c r="S84" s="9" t="s">
        <v>153</v>
      </c>
      <c r="T84" s="16">
        <v>416.6</v>
      </c>
      <c r="U84" s="9" t="s">
        <v>153</v>
      </c>
      <c r="V84" s="16">
        <v>128.9</v>
      </c>
      <c r="W84" s="9" t="s">
        <v>153</v>
      </c>
    </row>
    <row r="85" spans="1:23" ht="11.25" customHeight="1">
      <c r="A85" s="6" t="s">
        <v>133</v>
      </c>
      <c r="B85" s="15">
        <v>266.39999999999998</v>
      </c>
      <c r="C85" s="8" t="s">
        <v>153</v>
      </c>
      <c r="D85" s="15">
        <v>1136.5999999999999</v>
      </c>
      <c r="E85" s="8" t="s">
        <v>153</v>
      </c>
      <c r="F85" s="15">
        <v>160.19999999999999</v>
      </c>
      <c r="G85" s="8" t="s">
        <v>153</v>
      </c>
      <c r="H85" s="15">
        <v>911.9</v>
      </c>
      <c r="I85" s="8" t="s">
        <v>153</v>
      </c>
      <c r="J85" s="15">
        <v>2686.9</v>
      </c>
      <c r="K85" s="8" t="s">
        <v>153</v>
      </c>
      <c r="L85" s="15">
        <v>1846.6</v>
      </c>
      <c r="M85" s="8" t="s">
        <v>153</v>
      </c>
      <c r="N85" s="15">
        <v>2167.6</v>
      </c>
      <c r="O85" s="8" t="s">
        <v>153</v>
      </c>
      <c r="P85" s="15">
        <v>396.6</v>
      </c>
      <c r="Q85" s="8" t="s">
        <v>153</v>
      </c>
      <c r="R85" s="15">
        <v>149.1</v>
      </c>
      <c r="S85" s="8" t="s">
        <v>153</v>
      </c>
      <c r="T85" s="15">
        <v>378.9</v>
      </c>
      <c r="U85" s="8" t="s">
        <v>153</v>
      </c>
      <c r="V85" s="15">
        <v>142.1</v>
      </c>
      <c r="W85" s="8" t="s">
        <v>153</v>
      </c>
    </row>
    <row r="86" spans="1:23" ht="11.25" customHeight="1">
      <c r="A86" s="6" t="s">
        <v>134</v>
      </c>
      <c r="B86" s="16">
        <v>281.60000000000002</v>
      </c>
      <c r="C86" s="9" t="s">
        <v>153</v>
      </c>
      <c r="D86" s="16">
        <v>1136.5999999999999</v>
      </c>
      <c r="E86" s="9" t="s">
        <v>153</v>
      </c>
      <c r="F86" s="16">
        <v>152.69999999999999</v>
      </c>
      <c r="G86" s="9" t="s">
        <v>153</v>
      </c>
      <c r="H86" s="16">
        <v>911.1</v>
      </c>
      <c r="I86" s="9" t="s">
        <v>153</v>
      </c>
      <c r="J86" s="16">
        <v>2576.3000000000002</v>
      </c>
      <c r="K86" s="9" t="s">
        <v>153</v>
      </c>
      <c r="L86" s="16">
        <v>1853.3</v>
      </c>
      <c r="M86" s="9" t="s">
        <v>153</v>
      </c>
      <c r="N86" s="16">
        <v>2007.5</v>
      </c>
      <c r="O86" s="9" t="s">
        <v>153</v>
      </c>
      <c r="P86" s="16">
        <v>357.6</v>
      </c>
      <c r="Q86" s="9" t="s">
        <v>153</v>
      </c>
      <c r="R86" s="16">
        <v>157.6</v>
      </c>
      <c r="S86" s="9" t="s">
        <v>153</v>
      </c>
      <c r="T86" s="20">
        <v>379</v>
      </c>
      <c r="U86" s="9" t="s">
        <v>153</v>
      </c>
      <c r="V86" s="20">
        <v>111</v>
      </c>
      <c r="W86" s="9" t="s">
        <v>153</v>
      </c>
    </row>
    <row r="87" spans="1:23" ht="11.25" customHeight="1">
      <c r="A87" s="6" t="s">
        <v>135</v>
      </c>
      <c r="B87" s="15">
        <v>257.39999999999998</v>
      </c>
      <c r="C87" s="8" t="s">
        <v>153</v>
      </c>
      <c r="D87" s="15">
        <v>1042.9000000000001</v>
      </c>
      <c r="E87" s="8" t="s">
        <v>153</v>
      </c>
      <c r="F87" s="19">
        <v>127</v>
      </c>
      <c r="G87" s="8" t="s">
        <v>153</v>
      </c>
      <c r="H87" s="19">
        <v>914</v>
      </c>
      <c r="I87" s="8" t="s">
        <v>153</v>
      </c>
      <c r="J87" s="15">
        <v>2441.1</v>
      </c>
      <c r="K87" s="8" t="s">
        <v>153</v>
      </c>
      <c r="L87" s="15">
        <v>1994.9</v>
      </c>
      <c r="M87" s="8" t="s">
        <v>153</v>
      </c>
      <c r="N87" s="15">
        <v>2238.3000000000002</v>
      </c>
      <c r="O87" s="8" t="s">
        <v>153</v>
      </c>
      <c r="P87" s="15">
        <v>342.8</v>
      </c>
      <c r="Q87" s="8" t="s">
        <v>153</v>
      </c>
      <c r="R87" s="15">
        <v>138.30000000000001</v>
      </c>
      <c r="S87" s="8" t="s">
        <v>153</v>
      </c>
      <c r="T87" s="15">
        <v>357.9</v>
      </c>
      <c r="U87" s="8" t="s">
        <v>153</v>
      </c>
      <c r="V87" s="15">
        <v>117.2</v>
      </c>
      <c r="W87" s="8" t="s">
        <v>153</v>
      </c>
    </row>
    <row r="88" spans="1:23" ht="11.25" customHeight="1">
      <c r="A88" s="6" t="s">
        <v>136</v>
      </c>
      <c r="B88" s="16">
        <v>277.7</v>
      </c>
      <c r="C88" s="9" t="s">
        <v>155</v>
      </c>
      <c r="D88" s="16">
        <v>1064.7</v>
      </c>
      <c r="E88" s="9" t="s">
        <v>153</v>
      </c>
      <c r="F88" s="16">
        <v>117.1</v>
      </c>
      <c r="G88" s="9" t="s">
        <v>153</v>
      </c>
      <c r="H88" s="16">
        <v>869.4</v>
      </c>
      <c r="I88" s="9" t="s">
        <v>153</v>
      </c>
      <c r="J88" s="16">
        <v>2334.1999999999998</v>
      </c>
      <c r="K88" s="9" t="s">
        <v>153</v>
      </c>
      <c r="L88" s="16">
        <v>1862.8</v>
      </c>
      <c r="M88" s="9" t="s">
        <v>153</v>
      </c>
      <c r="N88" s="16">
        <v>2208.6999999999998</v>
      </c>
      <c r="O88" s="9" t="s">
        <v>153</v>
      </c>
      <c r="P88" s="16">
        <v>340.3</v>
      </c>
      <c r="Q88" s="9" t="s">
        <v>153</v>
      </c>
      <c r="R88" s="16">
        <v>137.80000000000001</v>
      </c>
      <c r="S88" s="9" t="s">
        <v>153</v>
      </c>
      <c r="T88" s="16">
        <v>326.5</v>
      </c>
      <c r="U88" s="9" t="s">
        <v>153</v>
      </c>
      <c r="V88" s="16">
        <v>124.8</v>
      </c>
      <c r="W88" s="9" t="s">
        <v>153</v>
      </c>
    </row>
    <row r="89" spans="1:23" ht="11.25" customHeight="1">
      <c r="A89" s="6" t="s">
        <v>137</v>
      </c>
      <c r="B89" s="15">
        <v>247.6</v>
      </c>
      <c r="C89" s="8" t="s">
        <v>153</v>
      </c>
      <c r="D89" s="15">
        <v>1036.9000000000001</v>
      </c>
      <c r="E89" s="8" t="s">
        <v>153</v>
      </c>
      <c r="F89" s="15">
        <v>118.5</v>
      </c>
      <c r="G89" s="8" t="s">
        <v>153</v>
      </c>
      <c r="H89" s="15">
        <v>831.1</v>
      </c>
      <c r="I89" s="8" t="s">
        <v>153</v>
      </c>
      <c r="J89" s="15">
        <v>2197.6999999999998</v>
      </c>
      <c r="K89" s="8" t="s">
        <v>153</v>
      </c>
      <c r="L89" s="15">
        <v>1781.5</v>
      </c>
      <c r="M89" s="8" t="s">
        <v>153</v>
      </c>
      <c r="N89" s="15">
        <v>2068.1</v>
      </c>
      <c r="O89" s="8" t="s">
        <v>153</v>
      </c>
      <c r="P89" s="15">
        <v>315.2</v>
      </c>
      <c r="Q89" s="8" t="s">
        <v>153</v>
      </c>
      <c r="R89" s="15">
        <v>129.9</v>
      </c>
      <c r="S89" s="8" t="s">
        <v>153</v>
      </c>
      <c r="T89" s="15">
        <v>298.3</v>
      </c>
      <c r="U89" s="8" t="s">
        <v>153</v>
      </c>
      <c r="V89" s="15">
        <v>149.5</v>
      </c>
      <c r="W89" s="8" t="s">
        <v>153</v>
      </c>
    </row>
    <row r="90" spans="1:23" ht="11.25" customHeight="1">
      <c r="A90" s="6" t="s">
        <v>138</v>
      </c>
      <c r="B90" s="16">
        <v>250.3</v>
      </c>
      <c r="C90" s="9" t="s">
        <v>153</v>
      </c>
      <c r="D90" s="16">
        <v>1006.7</v>
      </c>
      <c r="E90" s="9" t="s">
        <v>153</v>
      </c>
      <c r="F90" s="16">
        <v>117.1</v>
      </c>
      <c r="G90" s="9" t="s">
        <v>155</v>
      </c>
      <c r="H90" s="16">
        <v>810.6</v>
      </c>
      <c r="I90" s="9" t="s">
        <v>153</v>
      </c>
      <c r="J90" s="16">
        <v>2089.8000000000002</v>
      </c>
      <c r="K90" s="9" t="s">
        <v>153</v>
      </c>
      <c r="L90" s="16">
        <v>1819.4</v>
      </c>
      <c r="M90" s="9" t="s">
        <v>153</v>
      </c>
      <c r="N90" s="16">
        <v>1994.9</v>
      </c>
      <c r="O90" s="9" t="s">
        <v>153</v>
      </c>
      <c r="P90" s="16">
        <v>295.2</v>
      </c>
      <c r="Q90" s="9" t="s">
        <v>153</v>
      </c>
      <c r="R90" s="16">
        <v>142.5</v>
      </c>
      <c r="S90" s="9" t="s">
        <v>153</v>
      </c>
      <c r="T90" s="16">
        <v>284.7</v>
      </c>
      <c r="U90" s="9" t="s">
        <v>153</v>
      </c>
      <c r="V90" s="16">
        <v>118.7</v>
      </c>
      <c r="W90" s="9" t="s">
        <v>153</v>
      </c>
    </row>
    <row r="91" spans="1:23" ht="11.25" customHeight="1">
      <c r="A91" s="6" t="s">
        <v>139</v>
      </c>
      <c r="B91" s="15">
        <v>230.7</v>
      </c>
      <c r="C91" s="8" t="s">
        <v>153</v>
      </c>
      <c r="D91" s="15">
        <v>986.8</v>
      </c>
      <c r="E91" s="8" t="s">
        <v>153</v>
      </c>
      <c r="F91" s="15">
        <v>100.1</v>
      </c>
      <c r="G91" s="8" t="s">
        <v>153</v>
      </c>
      <c r="H91" s="15">
        <v>812.5</v>
      </c>
      <c r="I91" s="8" t="s">
        <v>153</v>
      </c>
      <c r="J91" s="15">
        <v>2058.8000000000002</v>
      </c>
      <c r="K91" s="8" t="s">
        <v>153</v>
      </c>
      <c r="L91" s="15">
        <v>1747.8</v>
      </c>
      <c r="M91" s="8" t="s">
        <v>153</v>
      </c>
      <c r="N91" s="15">
        <v>2094.4</v>
      </c>
      <c r="O91" s="8" t="s">
        <v>153</v>
      </c>
      <c r="P91" s="15">
        <v>279.60000000000002</v>
      </c>
      <c r="Q91" s="8" t="s">
        <v>153</v>
      </c>
      <c r="R91" s="15">
        <v>134.80000000000001</v>
      </c>
      <c r="S91" s="8" t="s">
        <v>153</v>
      </c>
      <c r="T91" s="15">
        <v>259.89999999999998</v>
      </c>
      <c r="U91" s="8" t="s">
        <v>153</v>
      </c>
      <c r="V91" s="15">
        <v>106.5</v>
      </c>
      <c r="W91" s="8" t="s">
        <v>153</v>
      </c>
    </row>
    <row r="92" spans="1:23" ht="11.25" customHeight="1">
      <c r="A92" s="6" t="s">
        <v>140</v>
      </c>
      <c r="B92" s="16">
        <v>222.9</v>
      </c>
      <c r="C92" s="9" t="s">
        <v>153</v>
      </c>
      <c r="D92" s="20">
        <v>945</v>
      </c>
      <c r="E92" s="9" t="s">
        <v>153</v>
      </c>
      <c r="F92" s="16">
        <v>88.4</v>
      </c>
      <c r="G92" s="9" t="s">
        <v>153</v>
      </c>
      <c r="H92" s="16">
        <v>775.5</v>
      </c>
      <c r="I92" s="9" t="s">
        <v>153</v>
      </c>
      <c r="J92" s="16">
        <v>1979.4</v>
      </c>
      <c r="K92" s="9" t="s">
        <v>153</v>
      </c>
      <c r="L92" s="16">
        <v>1741.7</v>
      </c>
      <c r="M92" s="9" t="s">
        <v>153</v>
      </c>
      <c r="N92" s="16">
        <v>2141.6</v>
      </c>
      <c r="O92" s="9" t="s">
        <v>153</v>
      </c>
      <c r="P92" s="16">
        <v>278.2</v>
      </c>
      <c r="Q92" s="9" t="s">
        <v>153</v>
      </c>
      <c r="R92" s="16">
        <v>126.6</v>
      </c>
      <c r="S92" s="9" t="s">
        <v>153</v>
      </c>
      <c r="T92" s="16">
        <v>240.7</v>
      </c>
      <c r="U92" s="9" t="s">
        <v>153</v>
      </c>
      <c r="V92" s="16">
        <v>119.7</v>
      </c>
      <c r="W92" s="9" t="s">
        <v>153</v>
      </c>
    </row>
    <row r="93" spans="1:23" ht="11.25" customHeight="1">
      <c r="A93" s="6" t="s">
        <v>141</v>
      </c>
      <c r="B93" s="15">
        <v>219.1</v>
      </c>
      <c r="C93" s="8" t="s">
        <v>153</v>
      </c>
      <c r="D93" s="15">
        <v>958.9</v>
      </c>
      <c r="E93" s="8" t="s">
        <v>153</v>
      </c>
      <c r="F93" s="15">
        <v>99.4</v>
      </c>
      <c r="G93" s="8" t="s">
        <v>153</v>
      </c>
      <c r="H93" s="15">
        <v>726.4</v>
      </c>
      <c r="I93" s="8" t="s">
        <v>153</v>
      </c>
      <c r="J93" s="15">
        <v>1921.6</v>
      </c>
      <c r="K93" s="8" t="s">
        <v>153</v>
      </c>
      <c r="L93" s="15">
        <v>1625.6</v>
      </c>
      <c r="M93" s="8" t="s">
        <v>153</v>
      </c>
      <c r="N93" s="15">
        <v>2015.9</v>
      </c>
      <c r="O93" s="8" t="s">
        <v>153</v>
      </c>
      <c r="P93" s="15">
        <v>258.10000000000002</v>
      </c>
      <c r="Q93" s="8" t="s">
        <v>153</v>
      </c>
      <c r="R93" s="15">
        <v>103.4</v>
      </c>
      <c r="S93" s="8" t="s">
        <v>153</v>
      </c>
      <c r="T93" s="15">
        <v>213.6</v>
      </c>
      <c r="U93" s="8" t="s">
        <v>153</v>
      </c>
      <c r="V93" s="15">
        <v>122.3</v>
      </c>
      <c r="W93" s="8" t="s">
        <v>153</v>
      </c>
    </row>
    <row r="94" spans="1:23" ht="11.25" customHeight="1">
      <c r="A94" s="6" t="s">
        <v>142</v>
      </c>
      <c r="B94" s="16">
        <v>214.5</v>
      </c>
      <c r="C94" s="9" t="s">
        <v>153</v>
      </c>
      <c r="D94" s="16">
        <v>920.6</v>
      </c>
      <c r="E94" s="9" t="s">
        <v>153</v>
      </c>
      <c r="F94" s="16">
        <v>100.9</v>
      </c>
      <c r="G94" s="9" t="s">
        <v>153</v>
      </c>
      <c r="H94" s="16">
        <v>706.1</v>
      </c>
      <c r="I94" s="9" t="s">
        <v>153</v>
      </c>
      <c r="J94" s="16">
        <v>1811.8</v>
      </c>
      <c r="K94" s="9" t="s">
        <v>153</v>
      </c>
      <c r="L94" s="16">
        <v>1655.8</v>
      </c>
      <c r="M94" s="9" t="s">
        <v>153</v>
      </c>
      <c r="N94" s="16">
        <v>1772.5</v>
      </c>
      <c r="O94" s="9" t="s">
        <v>153</v>
      </c>
      <c r="P94" s="16">
        <v>237.4</v>
      </c>
      <c r="Q94" s="9" t="s">
        <v>153</v>
      </c>
      <c r="R94" s="16">
        <v>123.2</v>
      </c>
      <c r="S94" s="9" t="s">
        <v>153</v>
      </c>
      <c r="T94" s="16">
        <v>214.2</v>
      </c>
      <c r="U94" s="9" t="s">
        <v>153</v>
      </c>
      <c r="V94" s="16">
        <v>93.4</v>
      </c>
      <c r="W94" s="9" t="s">
        <v>153</v>
      </c>
    </row>
    <row r="95" spans="1:23" ht="11.25" customHeight="1">
      <c r="A95" s="6" t="s">
        <v>143</v>
      </c>
      <c r="B95" s="15">
        <v>205.1</v>
      </c>
      <c r="C95" s="8" t="s">
        <v>153</v>
      </c>
      <c r="D95" s="15">
        <v>862.1</v>
      </c>
      <c r="E95" s="8" t="s">
        <v>153</v>
      </c>
      <c r="F95" s="15">
        <v>89.7</v>
      </c>
      <c r="G95" s="8" t="s">
        <v>153</v>
      </c>
      <c r="H95" s="15">
        <v>703.8</v>
      </c>
      <c r="I95" s="8" t="s">
        <v>153</v>
      </c>
      <c r="J95" s="15">
        <v>1721.5</v>
      </c>
      <c r="K95" s="8" t="s">
        <v>153</v>
      </c>
      <c r="L95" s="15">
        <v>1636.1</v>
      </c>
      <c r="M95" s="8" t="s">
        <v>153</v>
      </c>
      <c r="N95" s="15">
        <v>1974.6</v>
      </c>
      <c r="O95" s="8" t="s">
        <v>153</v>
      </c>
      <c r="P95" s="15">
        <v>228.6</v>
      </c>
      <c r="Q95" s="8" t="s">
        <v>153</v>
      </c>
      <c r="R95" s="15">
        <v>102.2</v>
      </c>
      <c r="S95" s="8" t="s">
        <v>153</v>
      </c>
      <c r="T95" s="15">
        <v>202.5</v>
      </c>
      <c r="U95" s="8" t="s">
        <v>153</v>
      </c>
      <c r="V95" s="19">
        <v>81</v>
      </c>
      <c r="W95" s="8" t="s">
        <v>153</v>
      </c>
    </row>
    <row r="96" spans="1:23" ht="11.25" customHeight="1">
      <c r="A96" s="6" t="s">
        <v>144</v>
      </c>
      <c r="B96" s="16">
        <v>192.9</v>
      </c>
      <c r="C96" s="9" t="s">
        <v>153</v>
      </c>
      <c r="D96" s="16">
        <v>848.8</v>
      </c>
      <c r="E96" s="9" t="s">
        <v>153</v>
      </c>
      <c r="F96" s="16">
        <v>71.599999999999994</v>
      </c>
      <c r="G96" s="9" t="s">
        <v>153</v>
      </c>
      <c r="H96" s="16">
        <v>675.2</v>
      </c>
      <c r="I96" s="9" t="s">
        <v>153</v>
      </c>
      <c r="J96" s="16">
        <v>1688.8</v>
      </c>
      <c r="K96" s="9" t="s">
        <v>153</v>
      </c>
      <c r="L96" s="16">
        <v>1607.5</v>
      </c>
      <c r="M96" s="9" t="s">
        <v>153</v>
      </c>
      <c r="N96" s="16">
        <v>1963.7</v>
      </c>
      <c r="O96" s="9" t="s">
        <v>153</v>
      </c>
      <c r="P96" s="16">
        <v>231.8</v>
      </c>
      <c r="Q96" s="9" t="s">
        <v>153</v>
      </c>
      <c r="R96" s="16">
        <v>104.2</v>
      </c>
      <c r="S96" s="9" t="s">
        <v>153</v>
      </c>
      <c r="T96" s="16">
        <v>183.3</v>
      </c>
      <c r="U96" s="9" t="s">
        <v>153</v>
      </c>
      <c r="V96" s="16">
        <v>87.6</v>
      </c>
      <c r="W96" s="9" t="s">
        <v>153</v>
      </c>
    </row>
    <row r="97" spans="1:23" ht="11.25" customHeight="1">
      <c r="A97" s="6" t="s">
        <v>145</v>
      </c>
      <c r="B97" s="15">
        <v>185.6</v>
      </c>
      <c r="C97" s="8" t="s">
        <v>153</v>
      </c>
      <c r="D97" s="15">
        <v>780.9</v>
      </c>
      <c r="E97" s="8" t="s">
        <v>153</v>
      </c>
      <c r="F97" s="15">
        <v>91.5</v>
      </c>
      <c r="G97" s="8" t="s">
        <v>153</v>
      </c>
      <c r="H97" s="19">
        <v>637</v>
      </c>
      <c r="I97" s="8" t="s">
        <v>153</v>
      </c>
      <c r="J97" s="15">
        <v>1651.1</v>
      </c>
      <c r="K97" s="8" t="s">
        <v>153</v>
      </c>
      <c r="L97" s="15">
        <v>1486.9</v>
      </c>
      <c r="M97" s="8" t="s">
        <v>153</v>
      </c>
      <c r="N97" s="15">
        <v>1817.2</v>
      </c>
      <c r="O97" s="8" t="s">
        <v>153</v>
      </c>
      <c r="P97" s="19">
        <v>210</v>
      </c>
      <c r="Q97" s="8" t="s">
        <v>153</v>
      </c>
      <c r="R97" s="15">
        <v>102.3</v>
      </c>
      <c r="S97" s="8" t="s">
        <v>153</v>
      </c>
      <c r="T97" s="15">
        <v>192.3</v>
      </c>
      <c r="U97" s="8" t="s">
        <v>153</v>
      </c>
      <c r="V97" s="15">
        <v>108.3</v>
      </c>
      <c r="W97" s="8" t="s">
        <v>153</v>
      </c>
    </row>
    <row r="98" spans="1:23" ht="11.25" customHeight="1">
      <c r="A98" s="6" t="s">
        <v>146</v>
      </c>
      <c r="B98" s="16">
        <v>191.7</v>
      </c>
      <c r="C98" s="9" t="s">
        <v>153</v>
      </c>
      <c r="D98" s="16">
        <v>830.5</v>
      </c>
      <c r="E98" s="9" t="s">
        <v>153</v>
      </c>
      <c r="F98" s="16">
        <v>86.8</v>
      </c>
      <c r="G98" s="9" t="s">
        <v>153</v>
      </c>
      <c r="H98" s="16">
        <v>634.79999999999995</v>
      </c>
      <c r="I98" s="9" t="s">
        <v>153</v>
      </c>
      <c r="J98" s="16">
        <v>1645.3</v>
      </c>
      <c r="K98" s="9" t="s">
        <v>153</v>
      </c>
      <c r="L98" s="16">
        <v>1484.9</v>
      </c>
      <c r="M98" s="9" t="s">
        <v>153</v>
      </c>
      <c r="N98" s="16">
        <v>1671.2</v>
      </c>
      <c r="O98" s="9" t="s">
        <v>153</v>
      </c>
      <c r="P98" s="16">
        <v>207.4</v>
      </c>
      <c r="Q98" s="9" t="s">
        <v>153</v>
      </c>
      <c r="R98" s="16">
        <v>106.4</v>
      </c>
      <c r="S98" s="9" t="s">
        <v>153</v>
      </c>
      <c r="T98" s="16">
        <v>192.5</v>
      </c>
      <c r="U98" s="9" t="s">
        <v>153</v>
      </c>
      <c r="V98" s="16">
        <v>75.3</v>
      </c>
      <c r="W98" s="9" t="s">
        <v>153</v>
      </c>
    </row>
    <row r="99" spans="1:23" ht="11.25" customHeight="1">
      <c r="A99" s="6" t="s">
        <v>147</v>
      </c>
      <c r="B99" s="15">
        <v>182.4</v>
      </c>
      <c r="C99" s="8" t="s">
        <v>153</v>
      </c>
      <c r="D99" s="15">
        <v>780.5</v>
      </c>
      <c r="E99" s="8" t="s">
        <v>153</v>
      </c>
      <c r="F99" s="19">
        <v>72</v>
      </c>
      <c r="G99" s="8" t="s">
        <v>153</v>
      </c>
      <c r="H99" s="19">
        <v>628</v>
      </c>
      <c r="I99" s="8" t="s">
        <v>153</v>
      </c>
      <c r="J99" s="15">
        <v>1594.9</v>
      </c>
      <c r="K99" s="8" t="s">
        <v>153</v>
      </c>
      <c r="L99" s="15">
        <v>1526.8</v>
      </c>
      <c r="M99" s="8" t="s">
        <v>153</v>
      </c>
      <c r="N99" s="15">
        <v>1794.8</v>
      </c>
      <c r="O99" s="8" t="s">
        <v>153</v>
      </c>
      <c r="P99" s="15">
        <v>206.7</v>
      </c>
      <c r="Q99" s="8" t="s">
        <v>153</v>
      </c>
      <c r="R99" s="15">
        <v>99.1</v>
      </c>
      <c r="S99" s="8" t="s">
        <v>153</v>
      </c>
      <c r="T99" s="15">
        <v>208.4</v>
      </c>
      <c r="U99" s="8" t="s">
        <v>153</v>
      </c>
      <c r="V99" s="15">
        <v>76.5</v>
      </c>
      <c r="W99" s="8" t="s">
        <v>153</v>
      </c>
    </row>
    <row r="100" spans="1:23" ht="11.25" customHeight="1">
      <c r="A100" s="6" t="s">
        <v>148</v>
      </c>
      <c r="B100" s="16">
        <v>164.4</v>
      </c>
      <c r="C100" s="9" t="s">
        <v>153</v>
      </c>
      <c r="D100" s="9"/>
      <c r="E100" s="9" t="s">
        <v>153</v>
      </c>
      <c r="F100" s="16">
        <v>66.900000000000006</v>
      </c>
      <c r="G100" s="9" t="s">
        <v>153</v>
      </c>
      <c r="H100" s="20">
        <v>560</v>
      </c>
      <c r="I100" s="9" t="s">
        <v>153</v>
      </c>
      <c r="J100" s="16">
        <v>1551.4</v>
      </c>
      <c r="K100" s="9" t="s">
        <v>153</v>
      </c>
      <c r="L100" s="16">
        <v>1422.9</v>
      </c>
      <c r="M100" s="9" t="s">
        <v>153</v>
      </c>
      <c r="N100" s="16">
        <v>1631.1</v>
      </c>
      <c r="O100" s="9" t="s">
        <v>153</v>
      </c>
      <c r="P100" s="20">
        <v>194</v>
      </c>
      <c r="Q100" s="9" t="s">
        <v>153</v>
      </c>
      <c r="R100" s="16">
        <v>96.8</v>
      </c>
      <c r="S100" s="9" t="s">
        <v>153</v>
      </c>
      <c r="T100" s="20">
        <v>178</v>
      </c>
      <c r="U100" s="9" t="s">
        <v>153</v>
      </c>
      <c r="V100" s="16">
        <v>74.900000000000006</v>
      </c>
      <c r="W100" s="9" t="s">
        <v>153</v>
      </c>
    </row>
    <row r="101" spans="1:23" ht="11.25" customHeight="1">
      <c r="A101" s="6" t="s">
        <v>149</v>
      </c>
      <c r="B101" s="15">
        <v>150.5</v>
      </c>
      <c r="C101" s="8" t="s">
        <v>153</v>
      </c>
      <c r="D101" s="8"/>
      <c r="E101" s="8" t="s">
        <v>153</v>
      </c>
      <c r="F101" s="15">
        <v>62.6</v>
      </c>
      <c r="G101" s="8" t="s">
        <v>153</v>
      </c>
      <c r="H101" s="15">
        <v>539.1</v>
      </c>
      <c r="I101" s="8" t="s">
        <v>153</v>
      </c>
      <c r="J101" s="15">
        <v>1312.4</v>
      </c>
      <c r="K101" s="8" t="s">
        <v>153</v>
      </c>
      <c r="L101" s="15">
        <v>1034.7</v>
      </c>
      <c r="M101" s="8" t="s">
        <v>153</v>
      </c>
      <c r="N101" s="15">
        <v>1170.5999999999999</v>
      </c>
      <c r="O101" s="8" t="s">
        <v>153</v>
      </c>
      <c r="P101" s="15">
        <v>197.6</v>
      </c>
      <c r="Q101" s="8" t="s">
        <v>153</v>
      </c>
      <c r="R101" s="19">
        <v>105</v>
      </c>
      <c r="S101" s="8" t="s">
        <v>153</v>
      </c>
      <c r="T101" s="15">
        <v>120.3</v>
      </c>
      <c r="U101" s="8" t="s">
        <v>153</v>
      </c>
      <c r="V101" s="15">
        <v>93.1</v>
      </c>
      <c r="W101" s="8" t="s">
        <v>153</v>
      </c>
    </row>
    <row r="102" spans="1:23" ht="11.25" customHeight="1">
      <c r="A102" s="6" t="s">
        <v>150</v>
      </c>
      <c r="B102" s="20">
        <v>213</v>
      </c>
      <c r="C102" s="9" t="s">
        <v>153</v>
      </c>
      <c r="D102" s="9"/>
      <c r="E102" s="9" t="s">
        <v>153</v>
      </c>
      <c r="F102" s="16">
        <v>93.9</v>
      </c>
      <c r="G102" s="9" t="s">
        <v>153</v>
      </c>
      <c r="H102" s="16">
        <v>530.5</v>
      </c>
      <c r="I102" s="9" t="s">
        <v>153</v>
      </c>
      <c r="J102" s="16">
        <v>1677.4</v>
      </c>
      <c r="K102" s="9" t="s">
        <v>153</v>
      </c>
      <c r="L102" s="16">
        <v>1576.4</v>
      </c>
      <c r="M102" s="9" t="s">
        <v>153</v>
      </c>
      <c r="N102" s="16">
        <v>1716.2</v>
      </c>
      <c r="O102" s="9" t="s">
        <v>153</v>
      </c>
      <c r="P102" s="16">
        <v>247.8</v>
      </c>
      <c r="Q102" s="9" t="s">
        <v>153</v>
      </c>
      <c r="R102" s="16">
        <v>127.9</v>
      </c>
      <c r="S102" s="9" t="s">
        <v>153</v>
      </c>
      <c r="T102" s="16">
        <v>177.6</v>
      </c>
      <c r="U102" s="9" t="s">
        <v>153</v>
      </c>
      <c r="V102" s="16">
        <v>97.8</v>
      </c>
      <c r="W102" s="9" t="s">
        <v>153</v>
      </c>
    </row>
    <row r="103" spans="1:23" ht="11.25" customHeight="1">
      <c r="A103" s="6" t="s">
        <v>151</v>
      </c>
      <c r="B103" s="19">
        <v>198</v>
      </c>
      <c r="C103" s="8" t="s">
        <v>153</v>
      </c>
      <c r="D103" s="8"/>
      <c r="E103" s="8" t="s">
        <v>153</v>
      </c>
      <c r="F103" s="15">
        <v>77.900000000000006</v>
      </c>
      <c r="G103" s="8" t="s">
        <v>153</v>
      </c>
      <c r="H103" s="15">
        <v>566.4</v>
      </c>
      <c r="I103" s="8" t="s">
        <v>153</v>
      </c>
      <c r="J103" s="15">
        <v>1818.7</v>
      </c>
      <c r="K103" s="8" t="s">
        <v>153</v>
      </c>
      <c r="L103" s="15">
        <v>1456.3</v>
      </c>
      <c r="M103" s="8" t="s">
        <v>153</v>
      </c>
      <c r="N103" s="15">
        <v>1649.7</v>
      </c>
      <c r="O103" s="8" t="s">
        <v>153</v>
      </c>
      <c r="P103" s="15">
        <v>219.6</v>
      </c>
      <c r="Q103" s="8" t="s">
        <v>153</v>
      </c>
      <c r="R103" s="15">
        <v>119.3</v>
      </c>
      <c r="S103" s="8" t="s">
        <v>153</v>
      </c>
      <c r="T103" s="15">
        <v>199.5</v>
      </c>
      <c r="U103" s="8" t="s">
        <v>153</v>
      </c>
      <c r="V103" s="15">
        <v>86.2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155</v>
      </c>
      <c r="B108" s="2" t="s">
        <v>158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42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9"/>
      <c r="I12" s="9" t="s">
        <v>153</v>
      </c>
      <c r="J12" s="9"/>
      <c r="K12" s="9" t="s">
        <v>153</v>
      </c>
      <c r="L12" s="16">
        <v>1171.7</v>
      </c>
      <c r="M12" s="9" t="s">
        <v>153</v>
      </c>
      <c r="N12" s="16">
        <v>50.4</v>
      </c>
      <c r="O12" s="9" t="s">
        <v>153</v>
      </c>
      <c r="P12" s="9"/>
      <c r="Q12" s="9" t="s">
        <v>153</v>
      </c>
      <c r="R12" s="16">
        <v>45.6</v>
      </c>
      <c r="S12" s="9" t="s">
        <v>153</v>
      </c>
      <c r="T12" s="9"/>
      <c r="U12" s="9" t="s">
        <v>153</v>
      </c>
      <c r="V12" s="9"/>
      <c r="W12" s="9" t="s">
        <v>153</v>
      </c>
    </row>
    <row r="13" spans="1:23" ht="11.25" customHeight="1">
      <c r="A13" s="6" t="s">
        <v>61</v>
      </c>
      <c r="B13" s="8"/>
      <c r="C13" s="8" t="s">
        <v>161</v>
      </c>
      <c r="D13" s="15">
        <v>48.4</v>
      </c>
      <c r="E13" s="8" t="s">
        <v>153</v>
      </c>
      <c r="F13" s="8"/>
      <c r="G13" s="8" t="s">
        <v>153</v>
      </c>
      <c r="H13" s="8"/>
      <c r="I13" s="8" t="s">
        <v>153</v>
      </c>
      <c r="J13" s="8"/>
      <c r="K13" s="8" t="s">
        <v>153</v>
      </c>
      <c r="L13" s="8"/>
      <c r="M13" s="8" t="s">
        <v>153</v>
      </c>
      <c r="N13" s="15">
        <v>46.6</v>
      </c>
      <c r="O13" s="8" t="s">
        <v>153</v>
      </c>
      <c r="P13" s="19">
        <v>44</v>
      </c>
      <c r="Q13" s="8" t="s">
        <v>153</v>
      </c>
      <c r="R13" s="8"/>
      <c r="S13" s="8" t="s">
        <v>153</v>
      </c>
      <c r="T13" s="8"/>
      <c r="U13" s="8" t="s">
        <v>153</v>
      </c>
      <c r="V13" s="15">
        <v>2.6</v>
      </c>
      <c r="W13" s="8" t="s">
        <v>159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9"/>
      <c r="I14" s="9" t="s">
        <v>153</v>
      </c>
      <c r="J14" s="9"/>
      <c r="K14" s="9" t="s">
        <v>153</v>
      </c>
      <c r="L14" s="9"/>
      <c r="M14" s="9" t="s">
        <v>153</v>
      </c>
      <c r="N14" s="16">
        <v>34.299999999999997</v>
      </c>
      <c r="O14" s="9" t="s">
        <v>153</v>
      </c>
      <c r="P14" s="9"/>
      <c r="Q14" s="9" t="s">
        <v>153</v>
      </c>
      <c r="R14" s="9"/>
      <c r="S14" s="9" t="s">
        <v>153</v>
      </c>
      <c r="T14" s="9"/>
      <c r="U14" s="9" t="s">
        <v>153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8"/>
      <c r="I15" s="8" t="s">
        <v>153</v>
      </c>
      <c r="J15" s="8"/>
      <c r="K15" s="8" t="s">
        <v>153</v>
      </c>
      <c r="L15" s="8"/>
      <c r="M15" s="8" t="s">
        <v>153</v>
      </c>
      <c r="N15" s="15">
        <v>46.9</v>
      </c>
      <c r="O15" s="8" t="s">
        <v>153</v>
      </c>
      <c r="P15" s="8"/>
      <c r="Q15" s="8" t="s">
        <v>153</v>
      </c>
      <c r="R15" s="8"/>
      <c r="S15" s="8" t="s">
        <v>153</v>
      </c>
      <c r="T15" s="8"/>
      <c r="U15" s="8" t="s">
        <v>161</v>
      </c>
      <c r="V15" s="8"/>
      <c r="W15" s="8" t="s">
        <v>153</v>
      </c>
    </row>
    <row r="16" spans="1:23" ht="11.25" customHeight="1">
      <c r="A16" s="6" t="s">
        <v>64</v>
      </c>
      <c r="B16" s="9"/>
      <c r="C16" s="9" t="s">
        <v>165</v>
      </c>
      <c r="D16" s="9"/>
      <c r="E16" s="9" t="s">
        <v>153</v>
      </c>
      <c r="F16" s="9"/>
      <c r="G16" s="9" t="s">
        <v>153</v>
      </c>
      <c r="H16" s="9"/>
      <c r="I16" s="9" t="s">
        <v>153</v>
      </c>
      <c r="J16" s="9"/>
      <c r="K16" s="9" t="s">
        <v>153</v>
      </c>
      <c r="L16" s="16">
        <v>1284.0999999999999</v>
      </c>
      <c r="M16" s="9" t="s">
        <v>153</v>
      </c>
      <c r="N16" s="16">
        <v>48.4</v>
      </c>
      <c r="O16" s="9" t="s">
        <v>153</v>
      </c>
      <c r="P16" s="9"/>
      <c r="Q16" s="9" t="s">
        <v>153</v>
      </c>
      <c r="R16" s="20">
        <v>39</v>
      </c>
      <c r="S16" s="9" t="s">
        <v>153</v>
      </c>
      <c r="T16" s="9"/>
      <c r="U16" s="9" t="s">
        <v>161</v>
      </c>
      <c r="V16" s="9"/>
      <c r="W16" s="9" t="s">
        <v>153</v>
      </c>
    </row>
    <row r="17" spans="1:23" ht="11.25" customHeight="1">
      <c r="A17" s="6" t="s">
        <v>65</v>
      </c>
      <c r="B17" s="8"/>
      <c r="C17" s="8" t="s">
        <v>153</v>
      </c>
      <c r="D17" s="15">
        <v>38.700000000000003</v>
      </c>
      <c r="E17" s="8" t="s">
        <v>153</v>
      </c>
      <c r="F17" s="8"/>
      <c r="G17" s="8" t="s">
        <v>153</v>
      </c>
      <c r="H17" s="8"/>
      <c r="I17" s="8" t="s">
        <v>153</v>
      </c>
      <c r="J17" s="8"/>
      <c r="K17" s="8" t="s">
        <v>153</v>
      </c>
      <c r="L17" s="8"/>
      <c r="M17" s="8" t="s">
        <v>153</v>
      </c>
      <c r="N17" s="15">
        <v>41.1</v>
      </c>
      <c r="O17" s="8" t="s">
        <v>153</v>
      </c>
      <c r="P17" s="15">
        <v>49.4</v>
      </c>
      <c r="Q17" s="8" t="s">
        <v>153</v>
      </c>
      <c r="R17" s="8"/>
      <c r="S17" s="8" t="s">
        <v>153</v>
      </c>
      <c r="T17" s="8"/>
      <c r="U17" s="8" t="s">
        <v>153</v>
      </c>
      <c r="V17" s="15">
        <v>7.8</v>
      </c>
      <c r="W17" s="8" t="s">
        <v>153</v>
      </c>
    </row>
    <row r="18" spans="1:23" ht="11.25" customHeight="1">
      <c r="A18" s="6" t="s">
        <v>66</v>
      </c>
      <c r="B18" s="9"/>
      <c r="C18" s="9" t="s">
        <v>153</v>
      </c>
      <c r="D18" s="9"/>
      <c r="E18" s="9" t="s">
        <v>153</v>
      </c>
      <c r="F18" s="9"/>
      <c r="G18" s="9" t="s">
        <v>153</v>
      </c>
      <c r="H18" s="9"/>
      <c r="I18" s="9" t="s">
        <v>153</v>
      </c>
      <c r="J18" s="9"/>
      <c r="K18" s="9" t="s">
        <v>153</v>
      </c>
      <c r="L18" s="9"/>
      <c r="M18" s="9" t="s">
        <v>153</v>
      </c>
      <c r="N18" s="16">
        <v>36.299999999999997</v>
      </c>
      <c r="O18" s="9" t="s">
        <v>153</v>
      </c>
      <c r="P18" s="9"/>
      <c r="Q18" s="9" t="s">
        <v>153</v>
      </c>
      <c r="R18" s="9"/>
      <c r="S18" s="9" t="s">
        <v>153</v>
      </c>
      <c r="T18" s="9"/>
      <c r="U18" s="9" t="s">
        <v>153</v>
      </c>
      <c r="V18" s="16">
        <v>7.2</v>
      </c>
      <c r="W18" s="9" t="s">
        <v>153</v>
      </c>
    </row>
    <row r="19" spans="1:23" ht="11.25" customHeight="1">
      <c r="A19" s="6" t="s">
        <v>67</v>
      </c>
      <c r="B19" s="8"/>
      <c r="C19" s="8" t="s">
        <v>161</v>
      </c>
      <c r="D19" s="8"/>
      <c r="E19" s="8" t="s">
        <v>153</v>
      </c>
      <c r="F19" s="8"/>
      <c r="G19" s="8" t="s">
        <v>153</v>
      </c>
      <c r="H19" s="8"/>
      <c r="I19" s="8" t="s">
        <v>153</v>
      </c>
      <c r="J19" s="8"/>
      <c r="K19" s="8" t="s">
        <v>153</v>
      </c>
      <c r="L19" s="8"/>
      <c r="M19" s="8" t="s">
        <v>153</v>
      </c>
      <c r="N19" s="15">
        <v>41.6</v>
      </c>
      <c r="O19" s="8" t="s">
        <v>153</v>
      </c>
      <c r="P19" s="8"/>
      <c r="Q19" s="8" t="s">
        <v>153</v>
      </c>
      <c r="R19" s="8"/>
      <c r="S19" s="8" t="s">
        <v>153</v>
      </c>
      <c r="T19" s="8"/>
      <c r="U19" s="8" t="s">
        <v>153</v>
      </c>
      <c r="V19" s="19">
        <v>3</v>
      </c>
      <c r="W19" s="8" t="s">
        <v>159</v>
      </c>
    </row>
    <row r="20" spans="1:23" ht="11.25" customHeight="1">
      <c r="A20" s="6" t="s">
        <v>68</v>
      </c>
      <c r="B20" s="9"/>
      <c r="C20" s="9" t="s">
        <v>153</v>
      </c>
      <c r="D20" s="9"/>
      <c r="E20" s="9" t="s">
        <v>153</v>
      </c>
      <c r="F20" s="9"/>
      <c r="G20" s="9" t="s">
        <v>153</v>
      </c>
      <c r="H20" s="9"/>
      <c r="I20" s="9" t="s">
        <v>153</v>
      </c>
      <c r="J20" s="9"/>
      <c r="K20" s="9" t="s">
        <v>153</v>
      </c>
      <c r="L20" s="16">
        <v>1073.4000000000001</v>
      </c>
      <c r="M20" s="9" t="s">
        <v>153</v>
      </c>
      <c r="N20" s="16">
        <v>27.5</v>
      </c>
      <c r="O20" s="9" t="s">
        <v>153</v>
      </c>
      <c r="P20" s="16">
        <v>47.5</v>
      </c>
      <c r="Q20" s="9" t="s">
        <v>153</v>
      </c>
      <c r="R20" s="16">
        <v>32.299999999999997</v>
      </c>
      <c r="S20" s="9" t="s">
        <v>153</v>
      </c>
      <c r="T20" s="9"/>
      <c r="U20" s="9" t="s">
        <v>153</v>
      </c>
      <c r="V20" s="16">
        <v>4.5</v>
      </c>
      <c r="W20" s="9" t="s">
        <v>155</v>
      </c>
    </row>
    <row r="21" spans="1:23" ht="11.25" customHeight="1">
      <c r="A21" s="6" t="s">
        <v>69</v>
      </c>
      <c r="B21" s="8"/>
      <c r="C21" s="8" t="s">
        <v>153</v>
      </c>
      <c r="D21" s="15">
        <v>31.2</v>
      </c>
      <c r="E21" s="8" t="s">
        <v>153</v>
      </c>
      <c r="F21" s="8"/>
      <c r="G21" s="8" t="s">
        <v>153</v>
      </c>
      <c r="H21" s="8"/>
      <c r="I21" s="8" t="s">
        <v>153</v>
      </c>
      <c r="J21" s="8"/>
      <c r="K21" s="8" t="s">
        <v>153</v>
      </c>
      <c r="L21" s="8"/>
      <c r="M21" s="8" t="s">
        <v>153</v>
      </c>
      <c r="N21" s="15">
        <v>18.8</v>
      </c>
      <c r="O21" s="8" t="s">
        <v>153</v>
      </c>
      <c r="P21" s="15">
        <v>55.6</v>
      </c>
      <c r="Q21" s="8" t="s">
        <v>153</v>
      </c>
      <c r="R21" s="8"/>
      <c r="S21" s="8" t="s">
        <v>159</v>
      </c>
      <c r="T21" s="8"/>
      <c r="U21" s="8" t="s">
        <v>153</v>
      </c>
      <c r="V21" s="15">
        <v>4.0999999999999996</v>
      </c>
      <c r="W21" s="8" t="s">
        <v>153</v>
      </c>
    </row>
    <row r="22" spans="1:23" ht="11.25" customHeight="1">
      <c r="A22" s="6" t="s">
        <v>70</v>
      </c>
      <c r="B22" s="9"/>
      <c r="C22" s="9" t="s">
        <v>153</v>
      </c>
      <c r="D22" s="9"/>
      <c r="E22" s="9" t="s">
        <v>153</v>
      </c>
      <c r="F22" s="9"/>
      <c r="G22" s="9" t="s">
        <v>153</v>
      </c>
      <c r="H22" s="9"/>
      <c r="I22" s="9" t="s">
        <v>153</v>
      </c>
      <c r="J22" s="9"/>
      <c r="K22" s="9" t="s">
        <v>153</v>
      </c>
      <c r="L22" s="9"/>
      <c r="M22" s="9" t="s">
        <v>153</v>
      </c>
      <c r="N22" s="16">
        <v>24.2</v>
      </c>
      <c r="O22" s="9" t="s">
        <v>153</v>
      </c>
      <c r="P22" s="16">
        <v>66.5</v>
      </c>
      <c r="Q22" s="9" t="s">
        <v>153</v>
      </c>
      <c r="R22" s="9"/>
      <c r="S22" s="9" t="s">
        <v>153</v>
      </c>
      <c r="T22" s="9"/>
      <c r="U22" s="9" t="s">
        <v>153</v>
      </c>
      <c r="V22" s="16">
        <v>2.2000000000000002</v>
      </c>
      <c r="W22" s="9" t="s">
        <v>159</v>
      </c>
    </row>
    <row r="23" spans="1:23" ht="11.25" customHeight="1">
      <c r="A23" s="6" t="s">
        <v>71</v>
      </c>
      <c r="B23" s="8"/>
      <c r="C23" s="8" t="s">
        <v>161</v>
      </c>
      <c r="D23" s="8"/>
      <c r="E23" s="8" t="s">
        <v>153</v>
      </c>
      <c r="F23" s="8"/>
      <c r="G23" s="8" t="s">
        <v>153</v>
      </c>
      <c r="H23" s="8"/>
      <c r="I23" s="8" t="s">
        <v>153</v>
      </c>
      <c r="J23" s="8"/>
      <c r="K23" s="8" t="s">
        <v>153</v>
      </c>
      <c r="L23" s="8"/>
      <c r="M23" s="8" t="s">
        <v>153</v>
      </c>
      <c r="N23" s="15">
        <v>16.3</v>
      </c>
      <c r="O23" s="8" t="s">
        <v>153</v>
      </c>
      <c r="P23" s="15">
        <v>71.8</v>
      </c>
      <c r="Q23" s="8" t="s">
        <v>153</v>
      </c>
      <c r="R23" s="8"/>
      <c r="S23" s="8" t="s">
        <v>153</v>
      </c>
      <c r="T23" s="8"/>
      <c r="U23" s="8" t="s">
        <v>153</v>
      </c>
      <c r="V23" s="15">
        <v>3.1</v>
      </c>
      <c r="W23" s="8" t="s">
        <v>159</v>
      </c>
    </row>
    <row r="24" spans="1:23" ht="11.25" customHeight="1">
      <c r="A24" s="6" t="s">
        <v>72</v>
      </c>
      <c r="B24" s="9"/>
      <c r="C24" s="9" t="s">
        <v>165</v>
      </c>
      <c r="D24" s="9"/>
      <c r="E24" s="9" t="s">
        <v>153</v>
      </c>
      <c r="F24" s="9"/>
      <c r="G24" s="9" t="s">
        <v>153</v>
      </c>
      <c r="H24" s="9"/>
      <c r="I24" s="9" t="s">
        <v>153</v>
      </c>
      <c r="J24" s="9"/>
      <c r="K24" s="9" t="s">
        <v>153</v>
      </c>
      <c r="L24" s="16">
        <v>970.1</v>
      </c>
      <c r="M24" s="9" t="s">
        <v>153</v>
      </c>
      <c r="N24" s="20">
        <v>21</v>
      </c>
      <c r="O24" s="9" t="s">
        <v>153</v>
      </c>
      <c r="P24" s="16">
        <v>71.400000000000006</v>
      </c>
      <c r="Q24" s="9" t="s">
        <v>153</v>
      </c>
      <c r="R24" s="9"/>
      <c r="S24" s="9" t="s">
        <v>153</v>
      </c>
      <c r="T24" s="9"/>
      <c r="U24" s="9" t="s">
        <v>153</v>
      </c>
      <c r="V24" s="9"/>
      <c r="W24" s="9" t="s">
        <v>159</v>
      </c>
    </row>
    <row r="25" spans="1:23" ht="11.25" customHeight="1">
      <c r="A25" s="6" t="s">
        <v>73</v>
      </c>
      <c r="B25" s="8"/>
      <c r="C25" s="8" t="s">
        <v>153</v>
      </c>
      <c r="D25" s="15">
        <v>35.5</v>
      </c>
      <c r="E25" s="8" t="s">
        <v>153</v>
      </c>
      <c r="F25" s="8"/>
      <c r="G25" s="8" t="s">
        <v>153</v>
      </c>
      <c r="H25" s="8"/>
      <c r="I25" s="8" t="s">
        <v>153</v>
      </c>
      <c r="J25" s="8"/>
      <c r="K25" s="8" t="s">
        <v>153</v>
      </c>
      <c r="L25" s="8"/>
      <c r="M25" s="8" t="s">
        <v>153</v>
      </c>
      <c r="N25" s="15">
        <v>18.899999999999999</v>
      </c>
      <c r="O25" s="8" t="s">
        <v>153</v>
      </c>
      <c r="P25" s="15">
        <v>53.7</v>
      </c>
      <c r="Q25" s="8" t="s">
        <v>153</v>
      </c>
      <c r="R25" s="8"/>
      <c r="S25" s="8" t="s">
        <v>153</v>
      </c>
      <c r="T25" s="8"/>
      <c r="U25" s="8" t="s">
        <v>153</v>
      </c>
      <c r="V25" s="8"/>
      <c r="W25" s="8" t="s">
        <v>159</v>
      </c>
    </row>
    <row r="26" spans="1:23" ht="11.25" customHeight="1">
      <c r="A26" s="6" t="s">
        <v>74</v>
      </c>
      <c r="B26" s="9"/>
      <c r="C26" s="9" t="s">
        <v>153</v>
      </c>
      <c r="D26" s="9"/>
      <c r="E26" s="9" t="s">
        <v>153</v>
      </c>
      <c r="F26" s="9"/>
      <c r="G26" s="9" t="s">
        <v>153</v>
      </c>
      <c r="H26" s="9"/>
      <c r="I26" s="9" t="s">
        <v>153</v>
      </c>
      <c r="J26" s="9"/>
      <c r="K26" s="9" t="s">
        <v>153</v>
      </c>
      <c r="L26" s="9"/>
      <c r="M26" s="9" t="s">
        <v>153</v>
      </c>
      <c r="N26" s="16">
        <v>15.5</v>
      </c>
      <c r="O26" s="9" t="s">
        <v>153</v>
      </c>
      <c r="P26" s="16">
        <v>53.3</v>
      </c>
      <c r="Q26" s="9" t="s">
        <v>153</v>
      </c>
      <c r="R26" s="9"/>
      <c r="S26" s="9" t="s">
        <v>153</v>
      </c>
      <c r="T26" s="9"/>
      <c r="U26" s="9" t="s">
        <v>153</v>
      </c>
      <c r="V26" s="16">
        <v>2.5</v>
      </c>
      <c r="W26" s="9" t="s">
        <v>159</v>
      </c>
    </row>
    <row r="27" spans="1:23" ht="11.25" customHeight="1">
      <c r="A27" s="6" t="s">
        <v>75</v>
      </c>
      <c r="B27" s="8"/>
      <c r="C27" s="8" t="s">
        <v>153</v>
      </c>
      <c r="D27" s="8"/>
      <c r="E27" s="8" t="s">
        <v>153</v>
      </c>
      <c r="F27" s="8"/>
      <c r="G27" s="8" t="s">
        <v>153</v>
      </c>
      <c r="H27" s="8"/>
      <c r="I27" s="8" t="s">
        <v>153</v>
      </c>
      <c r="J27" s="8"/>
      <c r="K27" s="8" t="s">
        <v>153</v>
      </c>
      <c r="L27" s="8"/>
      <c r="M27" s="8" t="s">
        <v>153</v>
      </c>
      <c r="N27" s="15">
        <v>19.5</v>
      </c>
      <c r="O27" s="8" t="s">
        <v>153</v>
      </c>
      <c r="P27" s="15">
        <v>63.3</v>
      </c>
      <c r="Q27" s="8" t="s">
        <v>153</v>
      </c>
      <c r="R27" s="8"/>
      <c r="S27" s="8" t="s">
        <v>153</v>
      </c>
      <c r="T27" s="8"/>
      <c r="U27" s="8" t="s">
        <v>153</v>
      </c>
      <c r="V27" s="15">
        <v>2.4</v>
      </c>
      <c r="W27" s="8" t="s">
        <v>159</v>
      </c>
    </row>
    <row r="28" spans="1:23" ht="11.25" customHeight="1">
      <c r="A28" s="6" t="s">
        <v>76</v>
      </c>
      <c r="B28" s="9"/>
      <c r="C28" s="9" t="s">
        <v>153</v>
      </c>
      <c r="D28" s="9"/>
      <c r="E28" s="9" t="s">
        <v>153</v>
      </c>
      <c r="F28" s="9"/>
      <c r="G28" s="9" t="s">
        <v>153</v>
      </c>
      <c r="H28" s="9"/>
      <c r="I28" s="9" t="s">
        <v>153</v>
      </c>
      <c r="J28" s="9"/>
      <c r="K28" s="9" t="s">
        <v>153</v>
      </c>
      <c r="L28" s="16">
        <v>1090.5999999999999</v>
      </c>
      <c r="M28" s="9" t="s">
        <v>153</v>
      </c>
      <c r="N28" s="16">
        <v>23.1</v>
      </c>
      <c r="O28" s="9" t="s">
        <v>153</v>
      </c>
      <c r="P28" s="16">
        <v>91.5</v>
      </c>
      <c r="Q28" s="9" t="s">
        <v>153</v>
      </c>
      <c r="R28" s="16">
        <v>34.700000000000003</v>
      </c>
      <c r="S28" s="9" t="s">
        <v>153</v>
      </c>
      <c r="T28" s="9"/>
      <c r="U28" s="9" t="s">
        <v>153</v>
      </c>
      <c r="V28" s="9"/>
      <c r="W28" s="9" t="s">
        <v>159</v>
      </c>
    </row>
    <row r="29" spans="1:23" ht="11.25" customHeight="1">
      <c r="A29" s="6" t="s">
        <v>77</v>
      </c>
      <c r="B29" s="8"/>
      <c r="C29" s="8" t="s">
        <v>161</v>
      </c>
      <c r="D29" s="15">
        <v>39.1</v>
      </c>
      <c r="E29" s="8" t="s">
        <v>153</v>
      </c>
      <c r="F29" s="8"/>
      <c r="G29" s="8" t="s">
        <v>159</v>
      </c>
      <c r="H29" s="8"/>
      <c r="I29" s="8" t="s">
        <v>153</v>
      </c>
      <c r="J29" s="8"/>
      <c r="K29" s="8" t="s">
        <v>153</v>
      </c>
      <c r="L29" s="8"/>
      <c r="M29" s="8" t="s">
        <v>153</v>
      </c>
      <c r="N29" s="15">
        <v>20.8</v>
      </c>
      <c r="O29" s="8" t="s">
        <v>153</v>
      </c>
      <c r="P29" s="15">
        <v>72.900000000000006</v>
      </c>
      <c r="Q29" s="8" t="s">
        <v>153</v>
      </c>
      <c r="R29" s="8"/>
      <c r="S29" s="8" t="s">
        <v>153</v>
      </c>
      <c r="T29" s="8"/>
      <c r="U29" s="8" t="s">
        <v>153</v>
      </c>
      <c r="V29" s="15">
        <v>2.6</v>
      </c>
      <c r="W29" s="8" t="s">
        <v>159</v>
      </c>
    </row>
    <row r="30" spans="1:23" ht="11.25" customHeight="1">
      <c r="A30" s="6" t="s">
        <v>78</v>
      </c>
      <c r="B30" s="9"/>
      <c r="C30" s="9" t="s">
        <v>161</v>
      </c>
      <c r="D30" s="9"/>
      <c r="E30" s="9" t="s">
        <v>153</v>
      </c>
      <c r="F30" s="9"/>
      <c r="G30" s="9" t="s">
        <v>153</v>
      </c>
      <c r="H30" s="9"/>
      <c r="I30" s="9" t="s">
        <v>153</v>
      </c>
      <c r="J30" s="9"/>
      <c r="K30" s="9" t="s">
        <v>153</v>
      </c>
      <c r="L30" s="9"/>
      <c r="M30" s="9" t="s">
        <v>153</v>
      </c>
      <c r="N30" s="16">
        <v>26.3</v>
      </c>
      <c r="O30" s="9" t="s">
        <v>153</v>
      </c>
      <c r="P30" s="16">
        <v>88.8</v>
      </c>
      <c r="Q30" s="9" t="s">
        <v>153</v>
      </c>
      <c r="R30" s="9"/>
      <c r="S30" s="9" t="s">
        <v>153</v>
      </c>
      <c r="T30" s="9"/>
      <c r="U30" s="9" t="s">
        <v>153</v>
      </c>
      <c r="V30" s="9"/>
      <c r="W30" s="9" t="s">
        <v>159</v>
      </c>
    </row>
    <row r="31" spans="1:23" ht="11.25" customHeight="1">
      <c r="A31" s="6" t="s">
        <v>79</v>
      </c>
      <c r="B31" s="8"/>
      <c r="C31" s="8" t="s">
        <v>153</v>
      </c>
      <c r="D31" s="8"/>
      <c r="E31" s="8" t="s">
        <v>153</v>
      </c>
      <c r="F31" s="8"/>
      <c r="G31" s="8" t="s">
        <v>153</v>
      </c>
      <c r="H31" s="8"/>
      <c r="I31" s="8" t="s">
        <v>153</v>
      </c>
      <c r="J31" s="8"/>
      <c r="K31" s="8" t="s">
        <v>153</v>
      </c>
      <c r="L31" s="8"/>
      <c r="M31" s="8" t="s">
        <v>153</v>
      </c>
      <c r="N31" s="15">
        <v>19.3</v>
      </c>
      <c r="O31" s="8" t="s">
        <v>153</v>
      </c>
      <c r="P31" s="15">
        <v>105.1</v>
      </c>
      <c r="Q31" s="8" t="s">
        <v>153</v>
      </c>
      <c r="R31" s="8"/>
      <c r="S31" s="8" t="s">
        <v>153</v>
      </c>
      <c r="T31" s="8"/>
      <c r="U31" s="8" t="s">
        <v>153</v>
      </c>
      <c r="V31" s="15">
        <v>2.1</v>
      </c>
      <c r="W31" s="8" t="s">
        <v>159</v>
      </c>
    </row>
    <row r="32" spans="1:23" ht="11.25" customHeight="1">
      <c r="A32" s="6" t="s">
        <v>80</v>
      </c>
      <c r="B32" s="9"/>
      <c r="C32" s="9" t="s">
        <v>153</v>
      </c>
      <c r="D32" s="9"/>
      <c r="E32" s="9" t="s">
        <v>153</v>
      </c>
      <c r="F32" s="9"/>
      <c r="G32" s="9" t="s">
        <v>153</v>
      </c>
      <c r="H32" s="9"/>
      <c r="I32" s="9" t="s">
        <v>153</v>
      </c>
      <c r="J32" s="9"/>
      <c r="K32" s="9" t="s">
        <v>153</v>
      </c>
      <c r="L32" s="16">
        <v>932.4</v>
      </c>
      <c r="M32" s="9" t="s">
        <v>155</v>
      </c>
      <c r="N32" s="16">
        <v>26.8</v>
      </c>
      <c r="O32" s="9" t="s">
        <v>153</v>
      </c>
      <c r="P32" s="16">
        <v>130.80000000000001</v>
      </c>
      <c r="Q32" s="9" t="s">
        <v>153</v>
      </c>
      <c r="R32" s="16">
        <v>46.9</v>
      </c>
      <c r="S32" s="9" t="s">
        <v>153</v>
      </c>
      <c r="T32" s="9"/>
      <c r="U32" s="9" t="s">
        <v>153</v>
      </c>
      <c r="V32" s="16">
        <v>2.5</v>
      </c>
      <c r="W32" s="9" t="s">
        <v>159</v>
      </c>
    </row>
    <row r="33" spans="1:23" ht="11.25" customHeight="1">
      <c r="A33" s="6" t="s">
        <v>81</v>
      </c>
      <c r="B33" s="8"/>
      <c r="C33" s="8" t="s">
        <v>153</v>
      </c>
      <c r="D33" s="15">
        <v>37.299999999999997</v>
      </c>
      <c r="E33" s="8" t="s">
        <v>153</v>
      </c>
      <c r="F33" s="8"/>
      <c r="G33" s="8" t="s">
        <v>153</v>
      </c>
      <c r="H33" s="8"/>
      <c r="I33" s="8" t="s">
        <v>153</v>
      </c>
      <c r="J33" s="8"/>
      <c r="K33" s="8" t="s">
        <v>153</v>
      </c>
      <c r="L33" s="15">
        <v>848.4</v>
      </c>
      <c r="M33" s="8" t="s">
        <v>153</v>
      </c>
      <c r="N33" s="15">
        <v>19.8</v>
      </c>
      <c r="O33" s="8" t="s">
        <v>153</v>
      </c>
      <c r="P33" s="19">
        <v>118</v>
      </c>
      <c r="Q33" s="8" t="s">
        <v>153</v>
      </c>
      <c r="R33" s="15">
        <v>84.5</v>
      </c>
      <c r="S33" s="8" t="s">
        <v>153</v>
      </c>
      <c r="T33" s="8"/>
      <c r="U33" s="8" t="s">
        <v>153</v>
      </c>
      <c r="V33" s="15">
        <v>2.2000000000000002</v>
      </c>
      <c r="W33" s="8" t="s">
        <v>159</v>
      </c>
    </row>
    <row r="34" spans="1:23" ht="11.25" customHeight="1">
      <c r="A34" s="6" t="s">
        <v>82</v>
      </c>
      <c r="B34" s="9"/>
      <c r="C34" s="9" t="s">
        <v>153</v>
      </c>
      <c r="D34" s="9"/>
      <c r="E34" s="9" t="s">
        <v>153</v>
      </c>
      <c r="F34" s="9"/>
      <c r="G34" s="9" t="s">
        <v>153</v>
      </c>
      <c r="H34" s="9"/>
      <c r="I34" s="9" t="s">
        <v>153</v>
      </c>
      <c r="J34" s="9"/>
      <c r="K34" s="9" t="s">
        <v>153</v>
      </c>
      <c r="L34" s="16">
        <v>761.4</v>
      </c>
      <c r="M34" s="9" t="s">
        <v>153</v>
      </c>
      <c r="N34" s="16">
        <v>25.3</v>
      </c>
      <c r="O34" s="9" t="s">
        <v>153</v>
      </c>
      <c r="P34" s="16">
        <v>121.9</v>
      </c>
      <c r="Q34" s="9" t="s">
        <v>153</v>
      </c>
      <c r="R34" s="16">
        <v>25.6</v>
      </c>
      <c r="S34" s="9" t="s">
        <v>153</v>
      </c>
      <c r="T34" s="9"/>
      <c r="U34" s="9" t="s">
        <v>153</v>
      </c>
      <c r="V34" s="9"/>
      <c r="W34" s="9" t="s">
        <v>159</v>
      </c>
    </row>
    <row r="35" spans="1:23" ht="11.25" customHeight="1">
      <c r="A35" s="6" t="s">
        <v>83</v>
      </c>
      <c r="B35" s="8"/>
      <c r="C35" s="8" t="s">
        <v>153</v>
      </c>
      <c r="D35" s="8"/>
      <c r="E35" s="8" t="s">
        <v>153</v>
      </c>
      <c r="F35" s="8"/>
      <c r="G35" s="8" t="s">
        <v>153</v>
      </c>
      <c r="H35" s="8"/>
      <c r="I35" s="8" t="s">
        <v>153</v>
      </c>
      <c r="J35" s="8"/>
      <c r="K35" s="8" t="s">
        <v>153</v>
      </c>
      <c r="L35" s="15">
        <v>925.3</v>
      </c>
      <c r="M35" s="8" t="s">
        <v>153</v>
      </c>
      <c r="N35" s="15">
        <v>30.2</v>
      </c>
      <c r="O35" s="8" t="s">
        <v>153</v>
      </c>
      <c r="P35" s="15">
        <v>123.5</v>
      </c>
      <c r="Q35" s="8" t="s">
        <v>153</v>
      </c>
      <c r="R35" s="15">
        <v>34.299999999999997</v>
      </c>
      <c r="S35" s="8" t="s">
        <v>153</v>
      </c>
      <c r="T35" s="8"/>
      <c r="U35" s="8" t="s">
        <v>153</v>
      </c>
      <c r="V35" s="15">
        <v>2.1</v>
      </c>
      <c r="W35" s="8" t="s">
        <v>159</v>
      </c>
    </row>
    <row r="36" spans="1:23" ht="11.25" customHeight="1">
      <c r="A36" s="6" t="s">
        <v>84</v>
      </c>
      <c r="B36" s="9"/>
      <c r="C36" s="9" t="s">
        <v>153</v>
      </c>
      <c r="D36" s="9"/>
      <c r="E36" s="9" t="s">
        <v>153</v>
      </c>
      <c r="F36" s="9"/>
      <c r="G36" s="9" t="s">
        <v>153</v>
      </c>
      <c r="H36" s="9"/>
      <c r="I36" s="9" t="s">
        <v>153</v>
      </c>
      <c r="J36" s="9"/>
      <c r="K36" s="9" t="s">
        <v>153</v>
      </c>
      <c r="L36" s="16">
        <v>1041.5999999999999</v>
      </c>
      <c r="M36" s="9" t="s">
        <v>153</v>
      </c>
      <c r="N36" s="9"/>
      <c r="O36" s="9" t="s">
        <v>153</v>
      </c>
      <c r="P36" s="16">
        <v>149.4</v>
      </c>
      <c r="Q36" s="9" t="s">
        <v>153</v>
      </c>
      <c r="R36" s="9"/>
      <c r="S36" s="9" t="s">
        <v>153</v>
      </c>
      <c r="T36" s="9"/>
      <c r="U36" s="9" t="s">
        <v>153</v>
      </c>
      <c r="V36" s="9"/>
      <c r="W36" s="9" t="s">
        <v>159</v>
      </c>
    </row>
    <row r="37" spans="1:23" ht="11.25" customHeight="1">
      <c r="A37" s="6" t="s">
        <v>85</v>
      </c>
      <c r="B37" s="8"/>
      <c r="C37" s="8" t="s">
        <v>153</v>
      </c>
      <c r="D37" s="15">
        <v>41.6</v>
      </c>
      <c r="E37" s="8" t="s">
        <v>153</v>
      </c>
      <c r="F37" s="8"/>
      <c r="G37" s="8" t="s">
        <v>153</v>
      </c>
      <c r="H37" s="8"/>
      <c r="I37" s="8" t="s">
        <v>153</v>
      </c>
      <c r="J37" s="8"/>
      <c r="K37" s="8" t="s">
        <v>153</v>
      </c>
      <c r="L37" s="15">
        <v>883.4</v>
      </c>
      <c r="M37" s="8" t="s">
        <v>153</v>
      </c>
      <c r="N37" s="8"/>
      <c r="O37" s="8" t="s">
        <v>153</v>
      </c>
      <c r="P37" s="15">
        <v>140.9</v>
      </c>
      <c r="Q37" s="8" t="s">
        <v>153</v>
      </c>
      <c r="R37" s="15">
        <v>5.4</v>
      </c>
      <c r="S37" s="8" t="s">
        <v>159</v>
      </c>
      <c r="T37" s="8"/>
      <c r="U37" s="8" t="s">
        <v>153</v>
      </c>
      <c r="V37" s="8"/>
      <c r="W37" s="8" t="s">
        <v>159</v>
      </c>
    </row>
    <row r="38" spans="1:23" ht="11.25" customHeight="1">
      <c r="A38" s="6" t="s">
        <v>86</v>
      </c>
      <c r="B38" s="9"/>
      <c r="C38" s="9" t="s">
        <v>153</v>
      </c>
      <c r="D38" s="9"/>
      <c r="E38" s="9" t="s">
        <v>153</v>
      </c>
      <c r="F38" s="9"/>
      <c r="G38" s="9" t="s">
        <v>153</v>
      </c>
      <c r="H38" s="9"/>
      <c r="I38" s="9" t="s">
        <v>153</v>
      </c>
      <c r="J38" s="9"/>
      <c r="K38" s="9" t="s">
        <v>153</v>
      </c>
      <c r="L38" s="16">
        <v>836.8</v>
      </c>
      <c r="M38" s="9" t="s">
        <v>153</v>
      </c>
      <c r="N38" s="9"/>
      <c r="O38" s="9" t="s">
        <v>161</v>
      </c>
      <c r="P38" s="16">
        <v>120.2</v>
      </c>
      <c r="Q38" s="9" t="s">
        <v>153</v>
      </c>
      <c r="R38" s="16">
        <v>4.9000000000000004</v>
      </c>
      <c r="S38" s="9" t="s">
        <v>159</v>
      </c>
      <c r="T38" s="9"/>
      <c r="U38" s="9" t="s">
        <v>153</v>
      </c>
      <c r="V38" s="16">
        <v>2.4</v>
      </c>
      <c r="W38" s="9" t="s">
        <v>159</v>
      </c>
    </row>
    <row r="39" spans="1:23" ht="11.25" customHeight="1">
      <c r="A39" s="6" t="s">
        <v>87</v>
      </c>
      <c r="B39" s="8"/>
      <c r="C39" s="8" t="s">
        <v>161</v>
      </c>
      <c r="D39" s="8"/>
      <c r="E39" s="8" t="s">
        <v>153</v>
      </c>
      <c r="F39" s="8"/>
      <c r="G39" s="8" t="s">
        <v>159</v>
      </c>
      <c r="H39" s="8"/>
      <c r="I39" s="8" t="s">
        <v>153</v>
      </c>
      <c r="J39" s="8"/>
      <c r="K39" s="8" t="s">
        <v>153</v>
      </c>
      <c r="L39" s="19">
        <v>956</v>
      </c>
      <c r="M39" s="8" t="s">
        <v>153</v>
      </c>
      <c r="N39" s="8"/>
      <c r="O39" s="8" t="s">
        <v>153</v>
      </c>
      <c r="P39" s="15">
        <v>131.4</v>
      </c>
      <c r="Q39" s="8" t="s">
        <v>153</v>
      </c>
      <c r="R39" s="8"/>
      <c r="S39" s="8" t="s">
        <v>159</v>
      </c>
      <c r="T39" s="8"/>
      <c r="U39" s="8" t="s">
        <v>153</v>
      </c>
      <c r="V39" s="8"/>
      <c r="W39" s="8" t="s">
        <v>159</v>
      </c>
    </row>
    <row r="40" spans="1:23" ht="11.25" customHeight="1">
      <c r="A40" s="6" t="s">
        <v>88</v>
      </c>
      <c r="B40" s="9"/>
      <c r="C40" s="9" t="s">
        <v>153</v>
      </c>
      <c r="D40" s="16">
        <v>41.7</v>
      </c>
      <c r="E40" s="9" t="s">
        <v>155</v>
      </c>
      <c r="F40" s="9"/>
      <c r="G40" s="9" t="s">
        <v>160</v>
      </c>
      <c r="H40" s="9"/>
      <c r="I40" s="9" t="s">
        <v>153</v>
      </c>
      <c r="J40" s="9"/>
      <c r="K40" s="9" t="s">
        <v>153</v>
      </c>
      <c r="L40" s="16">
        <v>980.7</v>
      </c>
      <c r="M40" s="9" t="s">
        <v>155</v>
      </c>
      <c r="N40" s="9"/>
      <c r="O40" s="9" t="s">
        <v>153</v>
      </c>
      <c r="P40" s="16">
        <v>162.1</v>
      </c>
      <c r="Q40" s="9" t="s">
        <v>155</v>
      </c>
      <c r="R40" s="9"/>
      <c r="S40" s="9" t="s">
        <v>160</v>
      </c>
      <c r="T40" s="9"/>
      <c r="U40" s="9" t="s">
        <v>153</v>
      </c>
      <c r="V40" s="9"/>
      <c r="W40" s="9" t="s">
        <v>160</v>
      </c>
    </row>
    <row r="41" spans="1:23" ht="11.25" customHeight="1">
      <c r="A41" s="6" t="s">
        <v>89</v>
      </c>
      <c r="B41" s="8"/>
      <c r="C41" s="8" t="s">
        <v>161</v>
      </c>
      <c r="D41" s="15">
        <v>22.2</v>
      </c>
      <c r="E41" s="8" t="s">
        <v>153</v>
      </c>
      <c r="F41" s="8"/>
      <c r="G41" s="8" t="s">
        <v>153</v>
      </c>
      <c r="H41" s="8"/>
      <c r="I41" s="8" t="s">
        <v>153</v>
      </c>
      <c r="J41" s="8"/>
      <c r="K41" s="8" t="s">
        <v>153</v>
      </c>
      <c r="L41" s="15">
        <v>854.9</v>
      </c>
      <c r="M41" s="8" t="s">
        <v>153</v>
      </c>
      <c r="N41" s="8"/>
      <c r="O41" s="8" t="s">
        <v>153</v>
      </c>
      <c r="P41" s="15">
        <v>140.69999999999999</v>
      </c>
      <c r="Q41" s="8" t="s">
        <v>153</v>
      </c>
      <c r="R41" s="8"/>
      <c r="S41" s="8" t="s">
        <v>161</v>
      </c>
      <c r="T41" s="8"/>
      <c r="U41" s="8" t="s">
        <v>153</v>
      </c>
      <c r="V41" s="8"/>
      <c r="W41" s="8" t="s">
        <v>159</v>
      </c>
    </row>
    <row r="42" spans="1:23" ht="11.25" customHeight="1">
      <c r="A42" s="6" t="s">
        <v>90</v>
      </c>
      <c r="B42" s="9"/>
      <c r="C42" s="9" t="s">
        <v>153</v>
      </c>
      <c r="D42" s="16">
        <v>28.8</v>
      </c>
      <c r="E42" s="9" t="s">
        <v>153</v>
      </c>
      <c r="F42" s="9"/>
      <c r="G42" s="9" t="s">
        <v>159</v>
      </c>
      <c r="H42" s="9"/>
      <c r="I42" s="9" t="s">
        <v>153</v>
      </c>
      <c r="J42" s="9"/>
      <c r="K42" s="9" t="s">
        <v>153</v>
      </c>
      <c r="L42" s="16">
        <v>876.3</v>
      </c>
      <c r="M42" s="9" t="s">
        <v>153</v>
      </c>
      <c r="N42" s="9"/>
      <c r="O42" s="9" t="s">
        <v>153</v>
      </c>
      <c r="P42" s="16">
        <v>131.6</v>
      </c>
      <c r="Q42" s="9" t="s">
        <v>153</v>
      </c>
      <c r="R42" s="9"/>
      <c r="S42" s="9" t="s">
        <v>161</v>
      </c>
      <c r="T42" s="9"/>
      <c r="U42" s="9" t="s">
        <v>153</v>
      </c>
      <c r="V42" s="9"/>
      <c r="W42" s="9" t="s">
        <v>159</v>
      </c>
    </row>
    <row r="43" spans="1:23" ht="11.25" customHeight="1">
      <c r="A43" s="6" t="s">
        <v>91</v>
      </c>
      <c r="B43" s="8"/>
      <c r="C43" s="8" t="s">
        <v>153</v>
      </c>
      <c r="D43" s="15">
        <v>22.5</v>
      </c>
      <c r="E43" s="8" t="s">
        <v>153</v>
      </c>
      <c r="F43" s="8"/>
      <c r="G43" s="8" t="s">
        <v>153</v>
      </c>
      <c r="H43" s="8"/>
      <c r="I43" s="8" t="s">
        <v>153</v>
      </c>
      <c r="J43" s="8"/>
      <c r="K43" s="8" t="s">
        <v>153</v>
      </c>
      <c r="L43" s="15">
        <v>972.8</v>
      </c>
      <c r="M43" s="8" t="s">
        <v>153</v>
      </c>
      <c r="N43" s="8"/>
      <c r="O43" s="8" t="s">
        <v>153</v>
      </c>
      <c r="P43" s="15">
        <v>136.80000000000001</v>
      </c>
      <c r="Q43" s="8" t="s">
        <v>153</v>
      </c>
      <c r="R43" s="8"/>
      <c r="S43" s="8" t="s">
        <v>153</v>
      </c>
      <c r="T43" s="8"/>
      <c r="U43" s="8" t="s">
        <v>153</v>
      </c>
      <c r="V43" s="8"/>
      <c r="W43" s="8" t="s">
        <v>159</v>
      </c>
    </row>
    <row r="44" spans="1:23" ht="11.25" customHeight="1">
      <c r="A44" s="6" t="s">
        <v>92</v>
      </c>
      <c r="B44" s="9"/>
      <c r="C44" s="9" t="s">
        <v>161</v>
      </c>
      <c r="D44" s="20">
        <v>22</v>
      </c>
      <c r="E44" s="9" t="s">
        <v>153</v>
      </c>
      <c r="F44" s="9"/>
      <c r="G44" s="9" t="s">
        <v>153</v>
      </c>
      <c r="H44" s="9"/>
      <c r="I44" s="9" t="s">
        <v>153</v>
      </c>
      <c r="J44" s="9"/>
      <c r="K44" s="9" t="s">
        <v>153</v>
      </c>
      <c r="L44" s="16">
        <v>1036.2</v>
      </c>
      <c r="M44" s="9" t="s">
        <v>153</v>
      </c>
      <c r="N44" s="9"/>
      <c r="O44" s="9" t="s">
        <v>153</v>
      </c>
      <c r="P44" s="16">
        <v>148.69999999999999</v>
      </c>
      <c r="Q44" s="9" t="s">
        <v>153</v>
      </c>
      <c r="R44" s="9"/>
      <c r="S44" s="9" t="s">
        <v>153</v>
      </c>
      <c r="T44" s="9"/>
      <c r="U44" s="9" t="s">
        <v>153</v>
      </c>
      <c r="V44" s="9"/>
      <c r="W44" s="9" t="s">
        <v>159</v>
      </c>
    </row>
    <row r="45" spans="1:23" ht="11.25" customHeight="1">
      <c r="A45" s="6" t="s">
        <v>93</v>
      </c>
      <c r="B45" s="8"/>
      <c r="C45" s="8" t="s">
        <v>161</v>
      </c>
      <c r="D45" s="8"/>
      <c r="E45" s="8" t="s">
        <v>159</v>
      </c>
      <c r="F45" s="8"/>
      <c r="G45" s="8" t="s">
        <v>153</v>
      </c>
      <c r="H45" s="8"/>
      <c r="I45" s="8" t="s">
        <v>153</v>
      </c>
      <c r="J45" s="8"/>
      <c r="K45" s="8" t="s">
        <v>153</v>
      </c>
      <c r="L45" s="15">
        <v>848.7</v>
      </c>
      <c r="M45" s="8" t="s">
        <v>153</v>
      </c>
      <c r="N45" s="8"/>
      <c r="O45" s="8" t="s">
        <v>153</v>
      </c>
      <c r="P45" s="15">
        <v>117.4</v>
      </c>
      <c r="Q45" s="8" t="s">
        <v>153</v>
      </c>
      <c r="R45" s="8"/>
      <c r="S45" s="8" t="s">
        <v>153</v>
      </c>
      <c r="T45" s="8"/>
      <c r="U45" s="8" t="s">
        <v>153</v>
      </c>
      <c r="V45" s="15">
        <v>2.1</v>
      </c>
      <c r="W45" s="8" t="s">
        <v>159</v>
      </c>
    </row>
    <row r="46" spans="1:23" ht="11.25" customHeight="1">
      <c r="A46" s="6" t="s">
        <v>94</v>
      </c>
      <c r="B46" s="9"/>
      <c r="C46" s="9" t="s">
        <v>153</v>
      </c>
      <c r="D46" s="9"/>
      <c r="E46" s="9" t="s">
        <v>159</v>
      </c>
      <c r="F46" s="9"/>
      <c r="G46" s="9" t="s">
        <v>159</v>
      </c>
      <c r="H46" s="9"/>
      <c r="I46" s="9" t="s">
        <v>153</v>
      </c>
      <c r="J46" s="9"/>
      <c r="K46" s="9" t="s">
        <v>153</v>
      </c>
      <c r="L46" s="16">
        <v>833.7</v>
      </c>
      <c r="M46" s="9" t="s">
        <v>153</v>
      </c>
      <c r="N46" s="9"/>
      <c r="O46" s="9" t="s">
        <v>153</v>
      </c>
      <c r="P46" s="16">
        <v>99.1</v>
      </c>
      <c r="Q46" s="9" t="s">
        <v>153</v>
      </c>
      <c r="R46" s="9"/>
      <c r="S46" s="9" t="s">
        <v>153</v>
      </c>
      <c r="T46" s="9"/>
      <c r="U46" s="9" t="s">
        <v>153</v>
      </c>
      <c r="V46" s="9"/>
      <c r="W46" s="9" t="s">
        <v>159</v>
      </c>
    </row>
    <row r="47" spans="1:23" ht="11.25" customHeight="1">
      <c r="A47" s="6" t="s">
        <v>95</v>
      </c>
      <c r="B47" s="8"/>
      <c r="C47" s="8" t="s">
        <v>153</v>
      </c>
      <c r="D47" s="15">
        <v>22.6</v>
      </c>
      <c r="E47" s="8" t="s">
        <v>153</v>
      </c>
      <c r="F47" s="8"/>
      <c r="G47" s="8" t="s">
        <v>153</v>
      </c>
      <c r="H47" s="8"/>
      <c r="I47" s="8" t="s">
        <v>153</v>
      </c>
      <c r="J47" s="8"/>
      <c r="K47" s="8" t="s">
        <v>153</v>
      </c>
      <c r="L47" s="15">
        <v>890.9</v>
      </c>
      <c r="M47" s="8" t="s">
        <v>153</v>
      </c>
      <c r="N47" s="8"/>
      <c r="O47" s="8" t="s">
        <v>153</v>
      </c>
      <c r="P47" s="15">
        <v>96.5</v>
      </c>
      <c r="Q47" s="8" t="s">
        <v>153</v>
      </c>
      <c r="R47" s="8"/>
      <c r="S47" s="8" t="s">
        <v>153</v>
      </c>
      <c r="T47" s="8"/>
      <c r="U47" s="8" t="s">
        <v>153</v>
      </c>
      <c r="V47" s="8"/>
      <c r="W47" s="8" t="s">
        <v>159</v>
      </c>
    </row>
    <row r="48" spans="1:23" ht="11.25" customHeight="1">
      <c r="A48" s="6" t="s">
        <v>96</v>
      </c>
      <c r="B48" s="9"/>
      <c r="C48" s="9" t="s">
        <v>161</v>
      </c>
      <c r="D48" s="16">
        <v>24.6</v>
      </c>
      <c r="E48" s="9" t="s">
        <v>153</v>
      </c>
      <c r="F48" s="9"/>
      <c r="G48" s="9" t="s">
        <v>160</v>
      </c>
      <c r="H48" s="9"/>
      <c r="I48" s="9" t="s">
        <v>153</v>
      </c>
      <c r="J48" s="9"/>
      <c r="K48" s="9" t="s">
        <v>153</v>
      </c>
      <c r="L48" s="16">
        <v>925.2</v>
      </c>
      <c r="M48" s="9" t="s">
        <v>153</v>
      </c>
      <c r="N48" s="9"/>
      <c r="O48" s="9" t="s">
        <v>153</v>
      </c>
      <c r="P48" s="16">
        <v>107.6</v>
      </c>
      <c r="Q48" s="9" t="s">
        <v>153</v>
      </c>
      <c r="R48" s="9"/>
      <c r="S48" s="9" t="s">
        <v>153</v>
      </c>
      <c r="T48" s="9"/>
      <c r="U48" s="9" t="s">
        <v>153</v>
      </c>
      <c r="V48" s="9"/>
      <c r="W48" s="9" t="s">
        <v>161</v>
      </c>
    </row>
    <row r="49" spans="1:23" ht="11.25" customHeight="1">
      <c r="A49" s="6" t="s">
        <v>97</v>
      </c>
      <c r="B49" s="8"/>
      <c r="C49" s="8" t="s">
        <v>161</v>
      </c>
      <c r="D49" s="15">
        <v>21.1</v>
      </c>
      <c r="E49" s="8" t="s">
        <v>153</v>
      </c>
      <c r="F49" s="8"/>
      <c r="G49" s="8" t="s">
        <v>159</v>
      </c>
      <c r="H49" s="8"/>
      <c r="I49" s="8" t="s">
        <v>153</v>
      </c>
      <c r="J49" s="8"/>
      <c r="K49" s="8" t="s">
        <v>153</v>
      </c>
      <c r="L49" s="15">
        <v>809.8</v>
      </c>
      <c r="M49" s="8" t="s">
        <v>153</v>
      </c>
      <c r="N49" s="8"/>
      <c r="O49" s="8" t="s">
        <v>153</v>
      </c>
      <c r="P49" s="15">
        <v>88.8</v>
      </c>
      <c r="Q49" s="8" t="s">
        <v>153</v>
      </c>
      <c r="R49" s="8"/>
      <c r="S49" s="8" t="s">
        <v>153</v>
      </c>
      <c r="T49" s="8"/>
      <c r="U49" s="8" t="s">
        <v>153</v>
      </c>
      <c r="V49" s="8"/>
      <c r="W49" s="8" t="s">
        <v>161</v>
      </c>
    </row>
    <row r="50" spans="1:23" ht="11.25" customHeight="1">
      <c r="A50" s="6" t="s">
        <v>98</v>
      </c>
      <c r="B50" s="9"/>
      <c r="C50" s="9" t="s">
        <v>161</v>
      </c>
      <c r="D50" s="16">
        <v>21.2</v>
      </c>
      <c r="E50" s="9" t="s">
        <v>153</v>
      </c>
      <c r="F50" s="9"/>
      <c r="G50" s="9" t="s">
        <v>159</v>
      </c>
      <c r="H50" s="9"/>
      <c r="I50" s="9" t="s">
        <v>153</v>
      </c>
      <c r="J50" s="9"/>
      <c r="K50" s="9" t="s">
        <v>153</v>
      </c>
      <c r="L50" s="16">
        <v>798.1</v>
      </c>
      <c r="M50" s="9" t="s">
        <v>153</v>
      </c>
      <c r="N50" s="9"/>
      <c r="O50" s="9" t="s">
        <v>153</v>
      </c>
      <c r="P50" s="16">
        <v>76.599999999999994</v>
      </c>
      <c r="Q50" s="9" t="s">
        <v>153</v>
      </c>
      <c r="R50" s="9"/>
      <c r="S50" s="9" t="s">
        <v>153</v>
      </c>
      <c r="T50" s="9"/>
      <c r="U50" s="9" t="s">
        <v>153</v>
      </c>
      <c r="V50" s="9"/>
      <c r="W50" s="9" t="s">
        <v>153</v>
      </c>
    </row>
    <row r="51" spans="1:23" ht="11.25" customHeight="1">
      <c r="A51" s="6" t="s">
        <v>99</v>
      </c>
      <c r="B51" s="8"/>
      <c r="C51" s="8" t="s">
        <v>153</v>
      </c>
      <c r="D51" s="15">
        <v>22.4</v>
      </c>
      <c r="E51" s="8" t="s">
        <v>153</v>
      </c>
      <c r="F51" s="8"/>
      <c r="G51" s="8" t="s">
        <v>159</v>
      </c>
      <c r="H51" s="8"/>
      <c r="I51" s="8" t="s">
        <v>153</v>
      </c>
      <c r="J51" s="8"/>
      <c r="K51" s="8" t="s">
        <v>153</v>
      </c>
      <c r="L51" s="15">
        <v>837.8</v>
      </c>
      <c r="M51" s="8" t="s">
        <v>153</v>
      </c>
      <c r="N51" s="8"/>
      <c r="O51" s="8" t="s">
        <v>153</v>
      </c>
      <c r="P51" s="19">
        <v>92</v>
      </c>
      <c r="Q51" s="8" t="s">
        <v>153</v>
      </c>
      <c r="R51" s="8"/>
      <c r="S51" s="8" t="s">
        <v>153</v>
      </c>
      <c r="T51" s="8"/>
      <c r="U51" s="8" t="s">
        <v>153</v>
      </c>
      <c r="V51" s="8"/>
      <c r="W51" s="8" t="s">
        <v>161</v>
      </c>
    </row>
    <row r="52" spans="1:23" ht="11.25" customHeight="1">
      <c r="A52" s="6" t="s">
        <v>100</v>
      </c>
      <c r="B52" s="9"/>
      <c r="C52" s="9" t="s">
        <v>153</v>
      </c>
      <c r="D52" s="16">
        <v>25.8</v>
      </c>
      <c r="E52" s="9" t="s">
        <v>153</v>
      </c>
      <c r="F52" s="9"/>
      <c r="G52" s="9" t="s">
        <v>159</v>
      </c>
      <c r="H52" s="9"/>
      <c r="I52" s="9" t="s">
        <v>153</v>
      </c>
      <c r="J52" s="9"/>
      <c r="K52" s="9" t="s">
        <v>153</v>
      </c>
      <c r="L52" s="16">
        <v>833.2</v>
      </c>
      <c r="M52" s="9" t="s">
        <v>153</v>
      </c>
      <c r="N52" s="9"/>
      <c r="O52" s="9" t="s">
        <v>153</v>
      </c>
      <c r="P52" s="16">
        <v>74.5</v>
      </c>
      <c r="Q52" s="9" t="s">
        <v>153</v>
      </c>
      <c r="R52" s="9"/>
      <c r="S52" s="9" t="s">
        <v>153</v>
      </c>
      <c r="T52" s="9"/>
      <c r="U52" s="9" t="s">
        <v>153</v>
      </c>
      <c r="V52" s="16">
        <v>25.3</v>
      </c>
      <c r="W52" s="9" t="s">
        <v>155</v>
      </c>
    </row>
    <row r="53" spans="1:23" ht="11.25" customHeight="1">
      <c r="A53" s="6" t="s">
        <v>101</v>
      </c>
      <c r="B53" s="8"/>
      <c r="C53" s="8" t="s">
        <v>153</v>
      </c>
      <c r="D53" s="8"/>
      <c r="E53" s="8" t="s">
        <v>159</v>
      </c>
      <c r="F53" s="8"/>
      <c r="G53" s="8" t="s">
        <v>161</v>
      </c>
      <c r="H53" s="8"/>
      <c r="I53" s="8" t="s">
        <v>153</v>
      </c>
      <c r="J53" s="8"/>
      <c r="K53" s="8" t="s">
        <v>153</v>
      </c>
      <c r="L53" s="15">
        <v>782.9</v>
      </c>
      <c r="M53" s="8" t="s">
        <v>153</v>
      </c>
      <c r="N53" s="8"/>
      <c r="O53" s="8" t="s">
        <v>153</v>
      </c>
      <c r="P53" s="15">
        <v>66.900000000000006</v>
      </c>
      <c r="Q53" s="8" t="s">
        <v>153</v>
      </c>
      <c r="R53" s="8"/>
      <c r="S53" s="8" t="s">
        <v>153</v>
      </c>
      <c r="T53" s="8"/>
      <c r="U53" s="8" t="s">
        <v>153</v>
      </c>
      <c r="V53" s="8"/>
      <c r="W53" s="8" t="s">
        <v>159</v>
      </c>
    </row>
    <row r="54" spans="1:23" ht="11.25" customHeight="1">
      <c r="A54" s="6" t="s">
        <v>102</v>
      </c>
      <c r="B54" s="9"/>
      <c r="C54" s="9" t="s">
        <v>153</v>
      </c>
      <c r="D54" s="16">
        <v>24.4</v>
      </c>
      <c r="E54" s="9" t="s">
        <v>153</v>
      </c>
      <c r="F54" s="9"/>
      <c r="G54" s="9" t="s">
        <v>159</v>
      </c>
      <c r="H54" s="9"/>
      <c r="I54" s="9" t="s">
        <v>153</v>
      </c>
      <c r="J54" s="9"/>
      <c r="K54" s="9" t="s">
        <v>153</v>
      </c>
      <c r="L54" s="16">
        <v>788.5</v>
      </c>
      <c r="M54" s="9" t="s">
        <v>153</v>
      </c>
      <c r="N54" s="9"/>
      <c r="O54" s="9" t="s">
        <v>153</v>
      </c>
      <c r="P54" s="16">
        <v>61.3</v>
      </c>
      <c r="Q54" s="9" t="s">
        <v>153</v>
      </c>
      <c r="R54" s="9"/>
      <c r="S54" s="9" t="s">
        <v>153</v>
      </c>
      <c r="T54" s="9"/>
      <c r="U54" s="9" t="s">
        <v>153</v>
      </c>
      <c r="V54" s="9"/>
      <c r="W54" s="9" t="s">
        <v>161</v>
      </c>
    </row>
    <row r="55" spans="1:23" ht="11.25" customHeight="1">
      <c r="A55" s="6" t="s">
        <v>103</v>
      </c>
      <c r="B55" s="8"/>
      <c r="C55" s="8" t="s">
        <v>153</v>
      </c>
      <c r="D55" s="8"/>
      <c r="E55" s="8" t="s">
        <v>159</v>
      </c>
      <c r="F55" s="8"/>
      <c r="G55" s="8" t="s">
        <v>161</v>
      </c>
      <c r="H55" s="8"/>
      <c r="I55" s="8" t="s">
        <v>153</v>
      </c>
      <c r="J55" s="8"/>
      <c r="K55" s="8" t="s">
        <v>153</v>
      </c>
      <c r="L55" s="15">
        <v>983.7</v>
      </c>
      <c r="M55" s="8" t="s">
        <v>153</v>
      </c>
      <c r="N55" s="8"/>
      <c r="O55" s="8" t="s">
        <v>153</v>
      </c>
      <c r="P55" s="15">
        <v>71.900000000000006</v>
      </c>
      <c r="Q55" s="8" t="s">
        <v>153</v>
      </c>
      <c r="R55" s="8"/>
      <c r="S55" s="8" t="s">
        <v>153</v>
      </c>
      <c r="T55" s="8"/>
      <c r="U55" s="8" t="s">
        <v>153</v>
      </c>
      <c r="V55" s="8"/>
      <c r="W55" s="8" t="s">
        <v>159</v>
      </c>
    </row>
    <row r="56" spans="1:23" ht="11.25" customHeight="1">
      <c r="A56" s="6" t="s">
        <v>104</v>
      </c>
      <c r="B56" s="9"/>
      <c r="C56" s="9" t="s">
        <v>153</v>
      </c>
      <c r="D56" s="16">
        <v>23.7</v>
      </c>
      <c r="E56" s="9" t="s">
        <v>153</v>
      </c>
      <c r="F56" s="9"/>
      <c r="G56" s="9" t="s">
        <v>159</v>
      </c>
      <c r="H56" s="9"/>
      <c r="I56" s="9" t="s">
        <v>153</v>
      </c>
      <c r="J56" s="9"/>
      <c r="K56" s="9" t="s">
        <v>153</v>
      </c>
      <c r="L56" s="20">
        <v>1188</v>
      </c>
      <c r="M56" s="9" t="s">
        <v>153</v>
      </c>
      <c r="N56" s="9"/>
      <c r="O56" s="9" t="s">
        <v>153</v>
      </c>
      <c r="P56" s="16">
        <v>97.3</v>
      </c>
      <c r="Q56" s="9" t="s">
        <v>153</v>
      </c>
      <c r="R56" s="9"/>
      <c r="S56" s="9" t="s">
        <v>153</v>
      </c>
      <c r="T56" s="9"/>
      <c r="U56" s="9" t="s">
        <v>153</v>
      </c>
      <c r="V56" s="9"/>
      <c r="W56" s="9" t="s">
        <v>161</v>
      </c>
    </row>
    <row r="57" spans="1:23" ht="11.25" customHeight="1">
      <c r="A57" s="6" t="s">
        <v>105</v>
      </c>
      <c r="B57" s="8"/>
      <c r="C57" s="8" t="s">
        <v>153</v>
      </c>
      <c r="D57" s="15">
        <v>27.7</v>
      </c>
      <c r="E57" s="8" t="s">
        <v>153</v>
      </c>
      <c r="F57" s="15">
        <v>2.6</v>
      </c>
      <c r="G57" s="8" t="s">
        <v>159</v>
      </c>
      <c r="H57" s="8"/>
      <c r="I57" s="8" t="s">
        <v>153</v>
      </c>
      <c r="J57" s="8"/>
      <c r="K57" s="8" t="s">
        <v>153</v>
      </c>
      <c r="L57" s="15">
        <v>1097.7</v>
      </c>
      <c r="M57" s="8" t="s">
        <v>153</v>
      </c>
      <c r="N57" s="8"/>
      <c r="O57" s="8" t="s">
        <v>153</v>
      </c>
      <c r="P57" s="15">
        <v>106.2</v>
      </c>
      <c r="Q57" s="8" t="s">
        <v>153</v>
      </c>
      <c r="R57" s="8"/>
      <c r="S57" s="8" t="s">
        <v>153</v>
      </c>
      <c r="T57" s="8"/>
      <c r="U57" s="8" t="s">
        <v>153</v>
      </c>
      <c r="V57" s="8"/>
      <c r="W57" s="8" t="s">
        <v>159</v>
      </c>
    </row>
    <row r="58" spans="1:23" ht="11.25" customHeight="1">
      <c r="A58" s="6" t="s">
        <v>106</v>
      </c>
      <c r="B58" s="9"/>
      <c r="C58" s="9" t="s">
        <v>153</v>
      </c>
      <c r="D58" s="16">
        <v>27.3</v>
      </c>
      <c r="E58" s="9" t="s">
        <v>153</v>
      </c>
      <c r="F58" s="9"/>
      <c r="G58" s="9" t="s">
        <v>159</v>
      </c>
      <c r="H58" s="9"/>
      <c r="I58" s="9" t="s">
        <v>153</v>
      </c>
      <c r="J58" s="9"/>
      <c r="K58" s="9" t="s">
        <v>153</v>
      </c>
      <c r="L58" s="16">
        <v>1030.4000000000001</v>
      </c>
      <c r="M58" s="9" t="s">
        <v>153</v>
      </c>
      <c r="N58" s="9"/>
      <c r="O58" s="9" t="s">
        <v>153</v>
      </c>
      <c r="P58" s="16">
        <v>120.4</v>
      </c>
      <c r="Q58" s="9" t="s">
        <v>153</v>
      </c>
      <c r="R58" s="9"/>
      <c r="S58" s="9" t="s">
        <v>153</v>
      </c>
      <c r="T58" s="9"/>
      <c r="U58" s="9" t="s">
        <v>153</v>
      </c>
      <c r="V58" s="9"/>
      <c r="W58" s="9" t="s">
        <v>159</v>
      </c>
    </row>
    <row r="59" spans="1:23" ht="11.25" customHeight="1">
      <c r="A59" s="6" t="s">
        <v>107</v>
      </c>
      <c r="B59" s="8"/>
      <c r="C59" s="8" t="s">
        <v>153</v>
      </c>
      <c r="D59" s="15">
        <v>24.5</v>
      </c>
      <c r="E59" s="8" t="s">
        <v>153</v>
      </c>
      <c r="F59" s="8"/>
      <c r="G59" s="8" t="s">
        <v>159</v>
      </c>
      <c r="H59" s="8"/>
      <c r="I59" s="8" t="s">
        <v>153</v>
      </c>
      <c r="J59" s="8"/>
      <c r="K59" s="8" t="s">
        <v>153</v>
      </c>
      <c r="L59" s="15">
        <v>1168.3</v>
      </c>
      <c r="M59" s="8" t="s">
        <v>153</v>
      </c>
      <c r="N59" s="8"/>
      <c r="O59" s="8" t="s">
        <v>153</v>
      </c>
      <c r="P59" s="15">
        <v>130.9</v>
      </c>
      <c r="Q59" s="8" t="s">
        <v>153</v>
      </c>
      <c r="R59" s="8"/>
      <c r="S59" s="8" t="s">
        <v>153</v>
      </c>
      <c r="T59" s="8"/>
      <c r="U59" s="8" t="s">
        <v>153</v>
      </c>
      <c r="V59" s="8"/>
      <c r="W59" s="8" t="s">
        <v>159</v>
      </c>
    </row>
    <row r="60" spans="1:23" ht="11.25" customHeight="1">
      <c r="A60" s="6" t="s">
        <v>108</v>
      </c>
      <c r="B60" s="9"/>
      <c r="C60" s="9" t="s">
        <v>153</v>
      </c>
      <c r="D60" s="16">
        <v>31.9</v>
      </c>
      <c r="E60" s="9" t="s">
        <v>155</v>
      </c>
      <c r="F60" s="9"/>
      <c r="G60" s="9" t="s">
        <v>159</v>
      </c>
      <c r="H60" s="9"/>
      <c r="I60" s="9" t="s">
        <v>153</v>
      </c>
      <c r="J60" s="9"/>
      <c r="K60" s="9" t="s">
        <v>153</v>
      </c>
      <c r="L60" s="16">
        <v>1132.9000000000001</v>
      </c>
      <c r="M60" s="9" t="s">
        <v>153</v>
      </c>
      <c r="N60" s="9"/>
      <c r="O60" s="9" t="s">
        <v>153</v>
      </c>
      <c r="P60" s="16">
        <v>147.1</v>
      </c>
      <c r="Q60" s="9" t="s">
        <v>153</v>
      </c>
      <c r="R60" s="9"/>
      <c r="S60" s="9" t="s">
        <v>153</v>
      </c>
      <c r="T60" s="9"/>
      <c r="U60" s="9" t="s">
        <v>153</v>
      </c>
      <c r="V60" s="9"/>
      <c r="W60" s="9" t="s">
        <v>159</v>
      </c>
    </row>
    <row r="61" spans="1:23" ht="11.25" customHeight="1">
      <c r="A61" s="6" t="s">
        <v>109</v>
      </c>
      <c r="B61" s="8"/>
      <c r="C61" s="8" t="s">
        <v>153</v>
      </c>
      <c r="D61" s="15">
        <v>22.1</v>
      </c>
      <c r="E61" s="8" t="s">
        <v>153</v>
      </c>
      <c r="F61" s="8"/>
      <c r="G61" s="8" t="s">
        <v>159</v>
      </c>
      <c r="H61" s="8"/>
      <c r="I61" s="8" t="s">
        <v>153</v>
      </c>
      <c r="J61" s="8"/>
      <c r="K61" s="8" t="s">
        <v>153</v>
      </c>
      <c r="L61" s="15">
        <v>985.3</v>
      </c>
      <c r="M61" s="8" t="s">
        <v>153</v>
      </c>
      <c r="N61" s="8"/>
      <c r="O61" s="8" t="s">
        <v>153</v>
      </c>
      <c r="P61" s="15">
        <v>102.9</v>
      </c>
      <c r="Q61" s="8" t="s">
        <v>153</v>
      </c>
      <c r="R61" s="8"/>
      <c r="S61" s="8" t="s">
        <v>153</v>
      </c>
      <c r="T61" s="8"/>
      <c r="U61" s="8" t="s">
        <v>153</v>
      </c>
      <c r="V61" s="8"/>
      <c r="W61" s="8" t="s">
        <v>159</v>
      </c>
    </row>
    <row r="62" spans="1:23" ht="11.25" customHeight="1">
      <c r="A62" s="6" t="s">
        <v>110</v>
      </c>
      <c r="B62" s="9"/>
      <c r="C62" s="9" t="s">
        <v>153</v>
      </c>
      <c r="D62" s="9"/>
      <c r="E62" s="9" t="s">
        <v>159</v>
      </c>
      <c r="F62" s="9"/>
      <c r="G62" s="9" t="s">
        <v>159</v>
      </c>
      <c r="H62" s="9"/>
      <c r="I62" s="9" t="s">
        <v>153</v>
      </c>
      <c r="J62" s="9"/>
      <c r="K62" s="9" t="s">
        <v>153</v>
      </c>
      <c r="L62" s="16">
        <v>919.5</v>
      </c>
      <c r="M62" s="9" t="s">
        <v>153</v>
      </c>
      <c r="N62" s="9"/>
      <c r="O62" s="9" t="s">
        <v>153</v>
      </c>
      <c r="P62" s="16">
        <v>91.2</v>
      </c>
      <c r="Q62" s="9" t="s">
        <v>153</v>
      </c>
      <c r="R62" s="9"/>
      <c r="S62" s="9" t="s">
        <v>153</v>
      </c>
      <c r="T62" s="9"/>
      <c r="U62" s="9" t="s">
        <v>153</v>
      </c>
      <c r="V62" s="9"/>
      <c r="W62" s="9" t="s">
        <v>161</v>
      </c>
    </row>
    <row r="63" spans="1:23" ht="11.25" customHeight="1">
      <c r="A63" s="6" t="s">
        <v>111</v>
      </c>
      <c r="B63" s="8"/>
      <c r="C63" s="8" t="s">
        <v>153</v>
      </c>
      <c r="D63" s="8"/>
      <c r="E63" s="8" t="s">
        <v>159</v>
      </c>
      <c r="F63" s="8"/>
      <c r="G63" s="8" t="s">
        <v>159</v>
      </c>
      <c r="H63" s="8"/>
      <c r="I63" s="8" t="s">
        <v>153</v>
      </c>
      <c r="J63" s="8"/>
      <c r="K63" s="8" t="s">
        <v>153</v>
      </c>
      <c r="L63" s="15">
        <v>1035.0999999999999</v>
      </c>
      <c r="M63" s="8" t="s">
        <v>153</v>
      </c>
      <c r="N63" s="8"/>
      <c r="O63" s="8" t="s">
        <v>153</v>
      </c>
      <c r="P63" s="15">
        <v>94.2</v>
      </c>
      <c r="Q63" s="8" t="s">
        <v>153</v>
      </c>
      <c r="R63" s="8"/>
      <c r="S63" s="8" t="s">
        <v>153</v>
      </c>
      <c r="T63" s="8"/>
      <c r="U63" s="8" t="s">
        <v>153</v>
      </c>
      <c r="V63" s="8"/>
      <c r="W63" s="8" t="s">
        <v>159</v>
      </c>
    </row>
    <row r="64" spans="1:23" ht="11.25" customHeight="1">
      <c r="A64" s="6" t="s">
        <v>112</v>
      </c>
      <c r="B64" s="9"/>
      <c r="C64" s="9" t="s">
        <v>153</v>
      </c>
      <c r="D64" s="16">
        <v>20.9</v>
      </c>
      <c r="E64" s="9" t="s">
        <v>155</v>
      </c>
      <c r="F64" s="9"/>
      <c r="G64" s="9" t="s">
        <v>160</v>
      </c>
      <c r="H64" s="9"/>
      <c r="I64" s="9" t="s">
        <v>153</v>
      </c>
      <c r="J64" s="9"/>
      <c r="K64" s="9" t="s">
        <v>153</v>
      </c>
      <c r="L64" s="16">
        <v>1058.9000000000001</v>
      </c>
      <c r="M64" s="9" t="s">
        <v>155</v>
      </c>
      <c r="N64" s="9"/>
      <c r="O64" s="9" t="s">
        <v>153</v>
      </c>
      <c r="P64" s="16">
        <v>107.5</v>
      </c>
      <c r="Q64" s="9" t="s">
        <v>155</v>
      </c>
      <c r="R64" s="9"/>
      <c r="S64" s="9" t="s">
        <v>153</v>
      </c>
      <c r="T64" s="9"/>
      <c r="U64" s="9" t="s">
        <v>153</v>
      </c>
      <c r="V64" s="9"/>
      <c r="W64" s="9" t="s">
        <v>160</v>
      </c>
    </row>
    <row r="65" spans="1:23" ht="11.25" customHeight="1">
      <c r="A65" s="6" t="s">
        <v>113</v>
      </c>
      <c r="B65" s="8"/>
      <c r="C65" s="8" t="s">
        <v>153</v>
      </c>
      <c r="D65" s="15">
        <v>20.3</v>
      </c>
      <c r="E65" s="8" t="s">
        <v>153</v>
      </c>
      <c r="F65" s="8"/>
      <c r="G65" s="8" t="s">
        <v>159</v>
      </c>
      <c r="H65" s="8"/>
      <c r="I65" s="8" t="s">
        <v>153</v>
      </c>
      <c r="J65" s="8"/>
      <c r="K65" s="8" t="s">
        <v>153</v>
      </c>
      <c r="L65" s="15">
        <v>953.4</v>
      </c>
      <c r="M65" s="8" t="s">
        <v>153</v>
      </c>
      <c r="N65" s="8"/>
      <c r="O65" s="8" t="s">
        <v>153</v>
      </c>
      <c r="P65" s="15">
        <v>91.2</v>
      </c>
      <c r="Q65" s="8" t="s">
        <v>153</v>
      </c>
      <c r="R65" s="8"/>
      <c r="S65" s="8" t="s">
        <v>153</v>
      </c>
      <c r="T65" s="8"/>
      <c r="U65" s="8" t="s">
        <v>153</v>
      </c>
      <c r="V65" s="8"/>
      <c r="W65" s="8" t="s">
        <v>159</v>
      </c>
    </row>
    <row r="66" spans="1:23" ht="11.25" customHeight="1">
      <c r="A66" s="6" t="s">
        <v>114</v>
      </c>
      <c r="B66" s="9"/>
      <c r="C66" s="9" t="s">
        <v>153</v>
      </c>
      <c r="D66" s="9"/>
      <c r="E66" s="9" t="s">
        <v>159</v>
      </c>
      <c r="F66" s="9"/>
      <c r="G66" s="9" t="s">
        <v>159</v>
      </c>
      <c r="H66" s="9"/>
      <c r="I66" s="9" t="s">
        <v>153</v>
      </c>
      <c r="J66" s="9"/>
      <c r="K66" s="9" t="s">
        <v>153</v>
      </c>
      <c r="L66" s="16">
        <v>943.2</v>
      </c>
      <c r="M66" s="9" t="s">
        <v>153</v>
      </c>
      <c r="N66" s="9"/>
      <c r="O66" s="9" t="s">
        <v>153</v>
      </c>
      <c r="P66" s="16">
        <v>87.1</v>
      </c>
      <c r="Q66" s="9" t="s">
        <v>153</v>
      </c>
      <c r="R66" s="9"/>
      <c r="S66" s="9" t="s">
        <v>153</v>
      </c>
      <c r="T66" s="9"/>
      <c r="U66" s="9" t="s">
        <v>153</v>
      </c>
      <c r="V66" s="9"/>
      <c r="W66" s="9" t="s">
        <v>159</v>
      </c>
    </row>
    <row r="67" spans="1:23" ht="11.25" customHeight="1">
      <c r="A67" s="6" t="s">
        <v>115</v>
      </c>
      <c r="B67" s="8"/>
      <c r="C67" s="8" t="s">
        <v>153</v>
      </c>
      <c r="D67" s="8"/>
      <c r="E67" s="8" t="s">
        <v>159</v>
      </c>
      <c r="F67" s="8"/>
      <c r="G67" s="8" t="s">
        <v>159</v>
      </c>
      <c r="H67" s="8"/>
      <c r="I67" s="8" t="s">
        <v>153</v>
      </c>
      <c r="J67" s="8"/>
      <c r="K67" s="8" t="s">
        <v>153</v>
      </c>
      <c r="L67" s="15">
        <v>1046.7</v>
      </c>
      <c r="M67" s="8" t="s">
        <v>153</v>
      </c>
      <c r="N67" s="8"/>
      <c r="O67" s="8" t="s">
        <v>153</v>
      </c>
      <c r="P67" s="15">
        <v>104.1</v>
      </c>
      <c r="Q67" s="8" t="s">
        <v>153</v>
      </c>
      <c r="R67" s="8"/>
      <c r="S67" s="8" t="s">
        <v>153</v>
      </c>
      <c r="T67" s="8"/>
      <c r="U67" s="8" t="s">
        <v>153</v>
      </c>
      <c r="V67" s="8"/>
      <c r="W67" s="8" t="s">
        <v>159</v>
      </c>
    </row>
    <row r="68" spans="1:23" ht="11.25" customHeight="1">
      <c r="A68" s="6" t="s">
        <v>116</v>
      </c>
      <c r="B68" s="9"/>
      <c r="C68" s="9" t="s">
        <v>153</v>
      </c>
      <c r="D68" s="9"/>
      <c r="E68" s="9" t="s">
        <v>153</v>
      </c>
      <c r="F68" s="9"/>
      <c r="G68" s="9" t="s">
        <v>159</v>
      </c>
      <c r="H68" s="9"/>
      <c r="I68" s="9" t="s">
        <v>153</v>
      </c>
      <c r="J68" s="9"/>
      <c r="K68" s="9" t="s">
        <v>153</v>
      </c>
      <c r="L68" s="16">
        <v>658.4</v>
      </c>
      <c r="M68" s="9" t="s">
        <v>153</v>
      </c>
      <c r="N68" s="9"/>
      <c r="O68" s="9" t="s">
        <v>153</v>
      </c>
      <c r="P68" s="16">
        <v>124.2</v>
      </c>
      <c r="Q68" s="9" t="s">
        <v>153</v>
      </c>
      <c r="R68" s="9"/>
      <c r="S68" s="9" t="s">
        <v>153</v>
      </c>
      <c r="T68" s="9"/>
      <c r="U68" s="9" t="s">
        <v>153</v>
      </c>
      <c r="V68" s="9"/>
      <c r="W68" s="9" t="s">
        <v>159</v>
      </c>
    </row>
    <row r="69" spans="1:23" ht="11.25" customHeight="1">
      <c r="A69" s="6" t="s">
        <v>117</v>
      </c>
      <c r="B69" s="8"/>
      <c r="C69" s="8" t="s">
        <v>153</v>
      </c>
      <c r="D69" s="8"/>
      <c r="E69" s="8" t="s">
        <v>153</v>
      </c>
      <c r="F69" s="8"/>
      <c r="G69" s="8" t="s">
        <v>159</v>
      </c>
      <c r="H69" s="8"/>
      <c r="I69" s="8" t="s">
        <v>153</v>
      </c>
      <c r="J69" s="8"/>
      <c r="K69" s="8" t="s">
        <v>153</v>
      </c>
      <c r="L69" s="15">
        <v>609.4</v>
      </c>
      <c r="M69" s="8" t="s">
        <v>153</v>
      </c>
      <c r="N69" s="8"/>
      <c r="O69" s="8" t="s">
        <v>153</v>
      </c>
      <c r="P69" s="15">
        <v>109.3</v>
      </c>
      <c r="Q69" s="8" t="s">
        <v>153</v>
      </c>
      <c r="R69" s="8"/>
      <c r="S69" s="8" t="s">
        <v>153</v>
      </c>
      <c r="T69" s="8"/>
      <c r="U69" s="8" t="s">
        <v>153</v>
      </c>
      <c r="V69" s="8"/>
      <c r="W69" s="8" t="s">
        <v>159</v>
      </c>
    </row>
    <row r="70" spans="1:23" ht="11.25" customHeight="1">
      <c r="A70" s="6" t="s">
        <v>118</v>
      </c>
      <c r="B70" s="9"/>
      <c r="C70" s="9" t="s">
        <v>153</v>
      </c>
      <c r="D70" s="9"/>
      <c r="E70" s="9" t="s">
        <v>153</v>
      </c>
      <c r="F70" s="9"/>
      <c r="G70" s="9" t="s">
        <v>159</v>
      </c>
      <c r="H70" s="9"/>
      <c r="I70" s="9" t="s">
        <v>153</v>
      </c>
      <c r="J70" s="9"/>
      <c r="K70" s="9" t="s">
        <v>153</v>
      </c>
      <c r="L70" s="16">
        <v>486.3</v>
      </c>
      <c r="M70" s="9" t="s">
        <v>153</v>
      </c>
      <c r="N70" s="9"/>
      <c r="O70" s="9" t="s">
        <v>153</v>
      </c>
      <c r="P70" s="16">
        <v>105.9</v>
      </c>
      <c r="Q70" s="9" t="s">
        <v>153</v>
      </c>
      <c r="R70" s="9"/>
      <c r="S70" s="9" t="s">
        <v>153</v>
      </c>
      <c r="T70" s="9"/>
      <c r="U70" s="9" t="s">
        <v>153</v>
      </c>
      <c r="V70" s="9"/>
      <c r="W70" s="9" t="s">
        <v>159</v>
      </c>
    </row>
    <row r="71" spans="1:23" ht="11.25" customHeight="1">
      <c r="A71" s="6" t="s">
        <v>119</v>
      </c>
      <c r="B71" s="8"/>
      <c r="C71" s="8" t="s">
        <v>153</v>
      </c>
      <c r="D71" s="8"/>
      <c r="E71" s="8" t="s">
        <v>153</v>
      </c>
      <c r="F71" s="8"/>
      <c r="G71" s="8" t="s">
        <v>161</v>
      </c>
      <c r="H71" s="8"/>
      <c r="I71" s="8" t="s">
        <v>153</v>
      </c>
      <c r="J71" s="8"/>
      <c r="K71" s="8" t="s">
        <v>153</v>
      </c>
      <c r="L71" s="15">
        <v>565.29999999999995</v>
      </c>
      <c r="M71" s="8" t="s">
        <v>153</v>
      </c>
      <c r="N71" s="8"/>
      <c r="O71" s="8" t="s">
        <v>153</v>
      </c>
      <c r="P71" s="15">
        <v>128.1</v>
      </c>
      <c r="Q71" s="8" t="s">
        <v>153</v>
      </c>
      <c r="R71" s="8"/>
      <c r="S71" s="8" t="s">
        <v>153</v>
      </c>
      <c r="T71" s="8"/>
      <c r="U71" s="8" t="s">
        <v>153</v>
      </c>
      <c r="V71" s="8"/>
      <c r="W71" s="8" t="s">
        <v>159</v>
      </c>
    </row>
    <row r="72" spans="1:23" ht="11.25" customHeight="1">
      <c r="A72" s="6" t="s">
        <v>120</v>
      </c>
      <c r="B72" s="9"/>
      <c r="C72" s="9" t="s">
        <v>153</v>
      </c>
      <c r="D72" s="9"/>
      <c r="E72" s="9" t="s">
        <v>159</v>
      </c>
      <c r="F72" s="9"/>
      <c r="G72" s="9" t="s">
        <v>159</v>
      </c>
      <c r="H72" s="9"/>
      <c r="I72" s="9" t="s">
        <v>153</v>
      </c>
      <c r="J72" s="16">
        <v>465.3</v>
      </c>
      <c r="K72" s="9" t="s">
        <v>153</v>
      </c>
      <c r="L72" s="16">
        <v>334.8</v>
      </c>
      <c r="M72" s="9" t="s">
        <v>155</v>
      </c>
      <c r="N72" s="9"/>
      <c r="O72" s="9" t="s">
        <v>153</v>
      </c>
      <c r="P72" s="16">
        <v>149.5</v>
      </c>
      <c r="Q72" s="9" t="s">
        <v>155</v>
      </c>
      <c r="R72" s="9"/>
      <c r="S72" s="9" t="s">
        <v>153</v>
      </c>
      <c r="T72" s="9"/>
      <c r="U72" s="9" t="s">
        <v>153</v>
      </c>
      <c r="V72" s="9"/>
      <c r="W72" s="9" t="s">
        <v>161</v>
      </c>
    </row>
    <row r="73" spans="1:23" ht="11.25" customHeight="1">
      <c r="A73" s="6" t="s">
        <v>121</v>
      </c>
      <c r="B73" s="8"/>
      <c r="C73" s="8" t="s">
        <v>153</v>
      </c>
      <c r="D73" s="8"/>
      <c r="E73" s="8" t="s">
        <v>161</v>
      </c>
      <c r="F73" s="8"/>
      <c r="G73" s="8" t="s">
        <v>161</v>
      </c>
      <c r="H73" s="8"/>
      <c r="I73" s="8" t="s">
        <v>153</v>
      </c>
      <c r="J73" s="8"/>
      <c r="K73" s="8" t="s">
        <v>153</v>
      </c>
      <c r="L73" s="15">
        <v>156.5</v>
      </c>
      <c r="M73" s="8" t="s">
        <v>153</v>
      </c>
      <c r="N73" s="8"/>
      <c r="O73" s="8" t="s">
        <v>153</v>
      </c>
      <c r="P73" s="15">
        <v>145.30000000000001</v>
      </c>
      <c r="Q73" s="8" t="s">
        <v>153</v>
      </c>
      <c r="R73" s="8"/>
      <c r="S73" s="8" t="s">
        <v>153</v>
      </c>
      <c r="T73" s="8"/>
      <c r="U73" s="8" t="s">
        <v>153</v>
      </c>
      <c r="V73" s="8"/>
      <c r="W73" s="8" t="s">
        <v>159</v>
      </c>
    </row>
    <row r="74" spans="1:23" ht="11.25" customHeight="1">
      <c r="A74" s="6" t="s">
        <v>122</v>
      </c>
      <c r="B74" s="9"/>
      <c r="C74" s="9" t="s">
        <v>153</v>
      </c>
      <c r="D74" s="9"/>
      <c r="E74" s="9" t="s">
        <v>161</v>
      </c>
      <c r="F74" s="9"/>
      <c r="G74" s="9" t="s">
        <v>159</v>
      </c>
      <c r="H74" s="9"/>
      <c r="I74" s="9" t="s">
        <v>153</v>
      </c>
      <c r="J74" s="9"/>
      <c r="K74" s="9" t="s">
        <v>153</v>
      </c>
      <c r="L74" s="16">
        <v>52.8</v>
      </c>
      <c r="M74" s="9" t="s">
        <v>153</v>
      </c>
      <c r="N74" s="9"/>
      <c r="O74" s="9" t="s">
        <v>153</v>
      </c>
      <c r="P74" s="16">
        <v>145.69999999999999</v>
      </c>
      <c r="Q74" s="9" t="s">
        <v>153</v>
      </c>
      <c r="R74" s="9"/>
      <c r="S74" s="9" t="s">
        <v>153</v>
      </c>
      <c r="T74" s="9"/>
      <c r="U74" s="9" t="s">
        <v>153</v>
      </c>
      <c r="V74" s="9"/>
      <c r="W74" s="9" t="s">
        <v>159</v>
      </c>
    </row>
    <row r="75" spans="1:23" ht="11.25" customHeight="1">
      <c r="A75" s="6" t="s">
        <v>123</v>
      </c>
      <c r="B75" s="8"/>
      <c r="C75" s="8" t="s">
        <v>153</v>
      </c>
      <c r="D75" s="8"/>
      <c r="E75" s="8" t="s">
        <v>161</v>
      </c>
      <c r="F75" s="8"/>
      <c r="G75" s="8" t="s">
        <v>159</v>
      </c>
      <c r="H75" s="8"/>
      <c r="I75" s="8" t="s">
        <v>153</v>
      </c>
      <c r="J75" s="8"/>
      <c r="K75" s="8" t="s">
        <v>153</v>
      </c>
      <c r="L75" s="8"/>
      <c r="M75" s="8" t="s">
        <v>159</v>
      </c>
      <c r="N75" s="8"/>
      <c r="O75" s="8" t="s">
        <v>153</v>
      </c>
      <c r="P75" s="15">
        <v>146.6</v>
      </c>
      <c r="Q75" s="8" t="s">
        <v>153</v>
      </c>
      <c r="R75" s="8"/>
      <c r="S75" s="8" t="s">
        <v>153</v>
      </c>
      <c r="T75" s="8"/>
      <c r="U75" s="8" t="s">
        <v>153</v>
      </c>
      <c r="V75" s="8"/>
      <c r="W75" s="8" t="s">
        <v>161</v>
      </c>
    </row>
    <row r="76" spans="1:23" ht="11.25" customHeight="1">
      <c r="A76" s="6" t="s">
        <v>124</v>
      </c>
      <c r="B76" s="9"/>
      <c r="C76" s="9" t="s">
        <v>153</v>
      </c>
      <c r="D76" s="9"/>
      <c r="E76" s="9" t="s">
        <v>161</v>
      </c>
      <c r="F76" s="9"/>
      <c r="G76" s="9" t="s">
        <v>159</v>
      </c>
      <c r="H76" s="9"/>
      <c r="I76" s="9" t="s">
        <v>153</v>
      </c>
      <c r="J76" s="9"/>
      <c r="K76" s="9" t="s">
        <v>153</v>
      </c>
      <c r="L76" s="16">
        <v>20.9</v>
      </c>
      <c r="M76" s="9" t="s">
        <v>160</v>
      </c>
      <c r="N76" s="9"/>
      <c r="O76" s="9" t="s">
        <v>153</v>
      </c>
      <c r="P76" s="16">
        <v>166.2</v>
      </c>
      <c r="Q76" s="9" t="s">
        <v>153</v>
      </c>
      <c r="R76" s="9"/>
      <c r="S76" s="9" t="s">
        <v>153</v>
      </c>
      <c r="T76" s="9"/>
      <c r="U76" s="9" t="s">
        <v>153</v>
      </c>
      <c r="V76" s="9"/>
      <c r="W76" s="9" t="s">
        <v>161</v>
      </c>
    </row>
    <row r="77" spans="1:23" ht="11.25" customHeight="1">
      <c r="A77" s="6" t="s">
        <v>125</v>
      </c>
      <c r="B77" s="8"/>
      <c r="C77" s="8" t="s">
        <v>153</v>
      </c>
      <c r="D77" s="8"/>
      <c r="E77" s="8" t="s">
        <v>161</v>
      </c>
      <c r="F77" s="8"/>
      <c r="G77" s="8" t="s">
        <v>159</v>
      </c>
      <c r="H77" s="8"/>
      <c r="I77" s="8" t="s">
        <v>153</v>
      </c>
      <c r="J77" s="8"/>
      <c r="K77" s="8" t="s">
        <v>153</v>
      </c>
      <c r="L77" s="8"/>
      <c r="M77" s="8" t="s">
        <v>159</v>
      </c>
      <c r="N77" s="8"/>
      <c r="O77" s="8" t="s">
        <v>153</v>
      </c>
      <c r="P77" s="15">
        <v>144.4</v>
      </c>
      <c r="Q77" s="8" t="s">
        <v>153</v>
      </c>
      <c r="R77" s="8"/>
      <c r="S77" s="8" t="s">
        <v>153</v>
      </c>
      <c r="T77" s="8"/>
      <c r="U77" s="8" t="s">
        <v>153</v>
      </c>
      <c r="V77" s="8"/>
      <c r="W77" s="8" t="s">
        <v>159</v>
      </c>
    </row>
    <row r="78" spans="1:23" ht="11.25" customHeight="1">
      <c r="A78" s="6" t="s">
        <v>126</v>
      </c>
      <c r="B78" s="9"/>
      <c r="C78" s="9" t="s">
        <v>153</v>
      </c>
      <c r="D78" s="9"/>
      <c r="E78" s="9" t="s">
        <v>153</v>
      </c>
      <c r="F78" s="9"/>
      <c r="G78" s="9" t="s">
        <v>159</v>
      </c>
      <c r="H78" s="9"/>
      <c r="I78" s="9" t="s">
        <v>153</v>
      </c>
      <c r="J78" s="9"/>
      <c r="K78" s="9" t="s">
        <v>153</v>
      </c>
      <c r="L78" s="9"/>
      <c r="M78" s="9" t="s">
        <v>159</v>
      </c>
      <c r="N78" s="9"/>
      <c r="O78" s="9" t="s">
        <v>153</v>
      </c>
      <c r="P78" s="16">
        <v>128.4</v>
      </c>
      <c r="Q78" s="9" t="s">
        <v>153</v>
      </c>
      <c r="R78" s="9"/>
      <c r="S78" s="9" t="s">
        <v>153</v>
      </c>
      <c r="T78" s="9"/>
      <c r="U78" s="9" t="s">
        <v>153</v>
      </c>
      <c r="V78" s="9"/>
      <c r="W78" s="9" t="s">
        <v>161</v>
      </c>
    </row>
    <row r="79" spans="1:23" ht="11.25" customHeight="1">
      <c r="A79" s="6" t="s">
        <v>127</v>
      </c>
      <c r="B79" s="8"/>
      <c r="C79" s="8" t="s">
        <v>153</v>
      </c>
      <c r="D79" s="8"/>
      <c r="E79" s="8" t="s">
        <v>159</v>
      </c>
      <c r="F79" s="8"/>
      <c r="G79" s="8" t="s">
        <v>161</v>
      </c>
      <c r="H79" s="8"/>
      <c r="I79" s="8" t="s">
        <v>153</v>
      </c>
      <c r="J79" s="8"/>
      <c r="K79" s="8" t="s">
        <v>153</v>
      </c>
      <c r="L79" s="8"/>
      <c r="M79" s="8" t="s">
        <v>159</v>
      </c>
      <c r="N79" s="8"/>
      <c r="O79" s="8" t="s">
        <v>153</v>
      </c>
      <c r="P79" s="15">
        <v>127.3</v>
      </c>
      <c r="Q79" s="8" t="s">
        <v>153</v>
      </c>
      <c r="R79" s="8"/>
      <c r="S79" s="8" t="s">
        <v>153</v>
      </c>
      <c r="T79" s="8"/>
      <c r="U79" s="8" t="s">
        <v>153</v>
      </c>
      <c r="V79" s="8"/>
      <c r="W79" s="8" t="s">
        <v>161</v>
      </c>
    </row>
    <row r="80" spans="1:23" ht="11.25" customHeight="1">
      <c r="A80" s="6" t="s">
        <v>128</v>
      </c>
      <c r="B80" s="9"/>
      <c r="C80" s="9" t="s">
        <v>159</v>
      </c>
      <c r="D80" s="9"/>
      <c r="E80" s="9" t="s">
        <v>153</v>
      </c>
      <c r="F80" s="9"/>
      <c r="G80" s="9" t="s">
        <v>161</v>
      </c>
      <c r="H80" s="9"/>
      <c r="I80" s="9" t="s">
        <v>153</v>
      </c>
      <c r="J80" s="9"/>
      <c r="K80" s="9" t="s">
        <v>153</v>
      </c>
      <c r="L80" s="9"/>
      <c r="M80" s="9" t="s">
        <v>159</v>
      </c>
      <c r="N80" s="9"/>
      <c r="O80" s="9" t="s">
        <v>153</v>
      </c>
      <c r="P80" s="16">
        <v>148.4</v>
      </c>
      <c r="Q80" s="9" t="s">
        <v>153</v>
      </c>
      <c r="R80" s="9"/>
      <c r="S80" s="9" t="s">
        <v>153</v>
      </c>
      <c r="T80" s="9"/>
      <c r="U80" s="9" t="s">
        <v>153</v>
      </c>
      <c r="V80" s="9"/>
      <c r="W80" s="9" t="s">
        <v>159</v>
      </c>
    </row>
    <row r="81" spans="1:23" ht="11.25" customHeight="1">
      <c r="A81" s="6" t="s">
        <v>129</v>
      </c>
      <c r="B81" s="8"/>
      <c r="C81" s="8" t="s">
        <v>153</v>
      </c>
      <c r="D81" s="8"/>
      <c r="E81" s="8" t="s">
        <v>161</v>
      </c>
      <c r="F81" s="8"/>
      <c r="G81" s="8" t="s">
        <v>161</v>
      </c>
      <c r="H81" s="8"/>
      <c r="I81" s="8" t="s">
        <v>153</v>
      </c>
      <c r="J81" s="8"/>
      <c r="K81" s="8" t="s">
        <v>153</v>
      </c>
      <c r="L81" s="8"/>
      <c r="M81" s="8" t="s">
        <v>159</v>
      </c>
      <c r="N81" s="8"/>
      <c r="O81" s="8" t="s">
        <v>153</v>
      </c>
      <c r="P81" s="15">
        <v>114.3</v>
      </c>
      <c r="Q81" s="8" t="s">
        <v>153</v>
      </c>
      <c r="R81" s="8"/>
      <c r="S81" s="8" t="s">
        <v>153</v>
      </c>
      <c r="T81" s="8"/>
      <c r="U81" s="8" t="s">
        <v>153</v>
      </c>
      <c r="V81" s="8"/>
      <c r="W81" s="8" t="s">
        <v>159</v>
      </c>
    </row>
    <row r="82" spans="1:23" ht="11.25" customHeight="1">
      <c r="A82" s="6" t="s">
        <v>130</v>
      </c>
      <c r="B82" s="9"/>
      <c r="C82" s="9" t="s">
        <v>153</v>
      </c>
      <c r="D82" s="9"/>
      <c r="E82" s="9" t="s">
        <v>161</v>
      </c>
      <c r="F82" s="9"/>
      <c r="G82" s="9" t="s">
        <v>159</v>
      </c>
      <c r="H82" s="9"/>
      <c r="I82" s="9" t="s">
        <v>153</v>
      </c>
      <c r="J82" s="9"/>
      <c r="K82" s="9" t="s">
        <v>153</v>
      </c>
      <c r="L82" s="9"/>
      <c r="M82" s="9" t="s">
        <v>159</v>
      </c>
      <c r="N82" s="9"/>
      <c r="O82" s="9" t="s">
        <v>153</v>
      </c>
      <c r="P82" s="16">
        <v>102.1</v>
      </c>
      <c r="Q82" s="9" t="s">
        <v>153</v>
      </c>
      <c r="R82" s="9"/>
      <c r="S82" s="9" t="s">
        <v>153</v>
      </c>
      <c r="T82" s="9"/>
      <c r="U82" s="9" t="s">
        <v>153</v>
      </c>
      <c r="V82" s="9"/>
      <c r="W82" s="9" t="s">
        <v>159</v>
      </c>
    </row>
    <row r="83" spans="1:23" ht="11.25" customHeight="1">
      <c r="A83" s="6" t="s">
        <v>131</v>
      </c>
      <c r="B83" s="8"/>
      <c r="C83" s="8" t="s">
        <v>153</v>
      </c>
      <c r="D83" s="8"/>
      <c r="E83" s="8" t="s">
        <v>161</v>
      </c>
      <c r="F83" s="8"/>
      <c r="G83" s="8" t="s">
        <v>159</v>
      </c>
      <c r="H83" s="8"/>
      <c r="I83" s="8" t="s">
        <v>153</v>
      </c>
      <c r="J83" s="8"/>
      <c r="K83" s="8" t="s">
        <v>153</v>
      </c>
      <c r="L83" s="15">
        <v>21.6</v>
      </c>
      <c r="M83" s="8" t="s">
        <v>159</v>
      </c>
      <c r="N83" s="8"/>
      <c r="O83" s="8" t="s">
        <v>153</v>
      </c>
      <c r="P83" s="15">
        <v>110.9</v>
      </c>
      <c r="Q83" s="8" t="s">
        <v>153</v>
      </c>
      <c r="R83" s="8"/>
      <c r="S83" s="8" t="s">
        <v>153</v>
      </c>
      <c r="T83" s="8"/>
      <c r="U83" s="8" t="s">
        <v>153</v>
      </c>
      <c r="V83" s="8"/>
      <c r="W83" s="8" t="s">
        <v>161</v>
      </c>
    </row>
    <row r="84" spans="1:23" ht="11.25" customHeight="1">
      <c r="A84" s="6" t="s">
        <v>132</v>
      </c>
      <c r="B84" s="9"/>
      <c r="C84" s="9" t="s">
        <v>153</v>
      </c>
      <c r="D84" s="9"/>
      <c r="E84" s="9" t="s">
        <v>159</v>
      </c>
      <c r="F84" s="9"/>
      <c r="G84" s="9" t="s">
        <v>159</v>
      </c>
      <c r="H84" s="9"/>
      <c r="I84" s="9" t="s">
        <v>153</v>
      </c>
      <c r="J84" s="9"/>
      <c r="K84" s="9" t="s">
        <v>153</v>
      </c>
      <c r="L84" s="9"/>
      <c r="M84" s="9" t="s">
        <v>159</v>
      </c>
      <c r="N84" s="9"/>
      <c r="O84" s="9" t="s">
        <v>153</v>
      </c>
      <c r="P84" s="16">
        <v>118.2</v>
      </c>
      <c r="Q84" s="9" t="s">
        <v>153</v>
      </c>
      <c r="R84" s="9"/>
      <c r="S84" s="9" t="s">
        <v>153</v>
      </c>
      <c r="T84" s="9"/>
      <c r="U84" s="9" t="s">
        <v>153</v>
      </c>
      <c r="V84" s="9"/>
      <c r="W84" s="9" t="s">
        <v>159</v>
      </c>
    </row>
    <row r="85" spans="1:23" ht="11.25" customHeight="1">
      <c r="A85" s="6" t="s">
        <v>133</v>
      </c>
      <c r="B85" s="8"/>
      <c r="C85" s="8" t="s">
        <v>153</v>
      </c>
      <c r="D85" s="8"/>
      <c r="E85" s="8" t="s">
        <v>161</v>
      </c>
      <c r="F85" s="8"/>
      <c r="G85" s="8" t="s">
        <v>159</v>
      </c>
      <c r="H85" s="8"/>
      <c r="I85" s="8" t="s">
        <v>153</v>
      </c>
      <c r="J85" s="8"/>
      <c r="K85" s="8" t="s">
        <v>153</v>
      </c>
      <c r="L85" s="8"/>
      <c r="M85" s="8" t="s">
        <v>159</v>
      </c>
      <c r="N85" s="8"/>
      <c r="O85" s="8" t="s">
        <v>153</v>
      </c>
      <c r="P85" s="15">
        <v>101.4</v>
      </c>
      <c r="Q85" s="8" t="s">
        <v>153</v>
      </c>
      <c r="R85" s="8"/>
      <c r="S85" s="8" t="s">
        <v>153</v>
      </c>
      <c r="T85" s="8"/>
      <c r="U85" s="8" t="s">
        <v>153</v>
      </c>
      <c r="V85" s="8"/>
      <c r="W85" s="8" t="s">
        <v>161</v>
      </c>
    </row>
    <row r="86" spans="1:23" ht="11.25" customHeight="1">
      <c r="A86" s="6" t="s">
        <v>134</v>
      </c>
      <c r="B86" s="9"/>
      <c r="C86" s="9" t="s">
        <v>153</v>
      </c>
      <c r="D86" s="9"/>
      <c r="E86" s="9" t="s">
        <v>159</v>
      </c>
      <c r="F86" s="9"/>
      <c r="G86" s="9" t="s">
        <v>159</v>
      </c>
      <c r="H86" s="9"/>
      <c r="I86" s="9" t="s">
        <v>153</v>
      </c>
      <c r="J86" s="9"/>
      <c r="K86" s="9" t="s">
        <v>153</v>
      </c>
      <c r="L86" s="9"/>
      <c r="M86" s="9" t="s">
        <v>159</v>
      </c>
      <c r="N86" s="9"/>
      <c r="O86" s="9" t="s">
        <v>153</v>
      </c>
      <c r="P86" s="16">
        <v>94.9</v>
      </c>
      <c r="Q86" s="9" t="s">
        <v>153</v>
      </c>
      <c r="R86" s="9"/>
      <c r="S86" s="9" t="s">
        <v>153</v>
      </c>
      <c r="T86" s="9"/>
      <c r="U86" s="9" t="s">
        <v>153</v>
      </c>
      <c r="V86" s="9"/>
      <c r="W86" s="9" t="s">
        <v>153</v>
      </c>
    </row>
    <row r="87" spans="1:23" ht="11.25" customHeight="1">
      <c r="A87" s="6" t="s">
        <v>135</v>
      </c>
      <c r="B87" s="8"/>
      <c r="C87" s="8" t="s">
        <v>153</v>
      </c>
      <c r="D87" s="8"/>
      <c r="E87" s="8" t="s">
        <v>159</v>
      </c>
      <c r="F87" s="8"/>
      <c r="G87" s="8" t="s">
        <v>159</v>
      </c>
      <c r="H87" s="8"/>
      <c r="I87" s="8" t="s">
        <v>153</v>
      </c>
      <c r="J87" s="8"/>
      <c r="K87" s="8" t="s">
        <v>153</v>
      </c>
      <c r="L87" s="8"/>
      <c r="M87" s="8" t="s">
        <v>159</v>
      </c>
      <c r="N87" s="8"/>
      <c r="O87" s="8" t="s">
        <v>153</v>
      </c>
      <c r="P87" s="15">
        <v>100.8</v>
      </c>
      <c r="Q87" s="8" t="s">
        <v>153</v>
      </c>
      <c r="R87" s="8"/>
      <c r="S87" s="8" t="s">
        <v>153</v>
      </c>
      <c r="T87" s="8"/>
      <c r="U87" s="8" t="s">
        <v>153</v>
      </c>
      <c r="V87" s="8"/>
      <c r="W87" s="8" t="s">
        <v>161</v>
      </c>
    </row>
    <row r="88" spans="1:23" ht="11.25" customHeight="1">
      <c r="A88" s="6" t="s">
        <v>136</v>
      </c>
      <c r="B88" s="9"/>
      <c r="C88" s="9" t="s">
        <v>153</v>
      </c>
      <c r="D88" s="9"/>
      <c r="E88" s="9" t="s">
        <v>161</v>
      </c>
      <c r="F88" s="9"/>
      <c r="G88" s="9" t="s">
        <v>159</v>
      </c>
      <c r="H88" s="9"/>
      <c r="I88" s="9" t="s">
        <v>153</v>
      </c>
      <c r="J88" s="9"/>
      <c r="K88" s="9" t="s">
        <v>153</v>
      </c>
      <c r="L88" s="9"/>
      <c r="M88" s="9" t="s">
        <v>159</v>
      </c>
      <c r="N88" s="9"/>
      <c r="O88" s="9" t="s">
        <v>153</v>
      </c>
      <c r="P88" s="16">
        <v>110.2</v>
      </c>
      <c r="Q88" s="9" t="s">
        <v>153</v>
      </c>
      <c r="R88" s="9"/>
      <c r="S88" s="9" t="s">
        <v>153</v>
      </c>
      <c r="T88" s="9"/>
      <c r="U88" s="9" t="s">
        <v>153</v>
      </c>
      <c r="V88" s="9"/>
      <c r="W88" s="9" t="s">
        <v>161</v>
      </c>
    </row>
    <row r="89" spans="1:23" ht="11.25" customHeight="1">
      <c r="A89" s="6" t="s">
        <v>137</v>
      </c>
      <c r="B89" s="8"/>
      <c r="C89" s="8" t="s">
        <v>153</v>
      </c>
      <c r="D89" s="8"/>
      <c r="E89" s="8" t="s">
        <v>161</v>
      </c>
      <c r="F89" s="8"/>
      <c r="G89" s="8" t="s">
        <v>159</v>
      </c>
      <c r="H89" s="8"/>
      <c r="I89" s="8" t="s">
        <v>153</v>
      </c>
      <c r="J89" s="8"/>
      <c r="K89" s="8" t="s">
        <v>153</v>
      </c>
      <c r="L89" s="8"/>
      <c r="M89" s="8" t="s">
        <v>159</v>
      </c>
      <c r="N89" s="8"/>
      <c r="O89" s="8" t="s">
        <v>153</v>
      </c>
      <c r="P89" s="15">
        <v>87.4</v>
      </c>
      <c r="Q89" s="8" t="s">
        <v>153</v>
      </c>
      <c r="R89" s="8"/>
      <c r="S89" s="8" t="s">
        <v>153</v>
      </c>
      <c r="T89" s="8"/>
      <c r="U89" s="8" t="s">
        <v>153</v>
      </c>
      <c r="V89" s="8"/>
      <c r="W89" s="8" t="s">
        <v>153</v>
      </c>
    </row>
    <row r="90" spans="1:23" ht="11.25" customHeight="1">
      <c r="A90" s="6" t="s">
        <v>138</v>
      </c>
      <c r="B90" s="9"/>
      <c r="C90" s="9" t="s">
        <v>161</v>
      </c>
      <c r="D90" s="9"/>
      <c r="E90" s="9" t="s">
        <v>161</v>
      </c>
      <c r="F90" s="9"/>
      <c r="G90" s="9" t="s">
        <v>165</v>
      </c>
      <c r="H90" s="9"/>
      <c r="I90" s="9" t="s">
        <v>153</v>
      </c>
      <c r="J90" s="9"/>
      <c r="K90" s="9" t="s">
        <v>153</v>
      </c>
      <c r="L90" s="9"/>
      <c r="M90" s="9" t="s">
        <v>159</v>
      </c>
      <c r="N90" s="9"/>
      <c r="O90" s="9" t="s">
        <v>153</v>
      </c>
      <c r="P90" s="16">
        <v>78.2</v>
      </c>
      <c r="Q90" s="9" t="s">
        <v>153</v>
      </c>
      <c r="R90" s="9"/>
      <c r="S90" s="9" t="s">
        <v>153</v>
      </c>
      <c r="T90" s="9"/>
      <c r="U90" s="9" t="s">
        <v>153</v>
      </c>
      <c r="V90" s="9"/>
      <c r="W90" s="9" t="s">
        <v>161</v>
      </c>
    </row>
    <row r="91" spans="1:23" ht="11.25" customHeight="1">
      <c r="A91" s="6" t="s">
        <v>139</v>
      </c>
      <c r="B91" s="8"/>
      <c r="C91" s="8" t="s">
        <v>159</v>
      </c>
      <c r="D91" s="8"/>
      <c r="E91" s="8" t="s">
        <v>161</v>
      </c>
      <c r="F91" s="8"/>
      <c r="G91" s="8" t="s">
        <v>153</v>
      </c>
      <c r="H91" s="8"/>
      <c r="I91" s="8" t="s">
        <v>153</v>
      </c>
      <c r="J91" s="8"/>
      <c r="K91" s="8" t="s">
        <v>153</v>
      </c>
      <c r="L91" s="15">
        <v>23.6</v>
      </c>
      <c r="M91" s="8" t="s">
        <v>159</v>
      </c>
      <c r="N91" s="8"/>
      <c r="O91" s="8" t="s">
        <v>153</v>
      </c>
      <c r="P91" s="15">
        <v>74.3</v>
      </c>
      <c r="Q91" s="8" t="s">
        <v>153</v>
      </c>
      <c r="R91" s="8"/>
      <c r="S91" s="8" t="s">
        <v>153</v>
      </c>
      <c r="T91" s="8"/>
      <c r="U91" s="8" t="s">
        <v>153</v>
      </c>
      <c r="V91" s="8"/>
      <c r="W91" s="8" t="s">
        <v>153</v>
      </c>
    </row>
    <row r="92" spans="1:23" ht="11.25" customHeight="1">
      <c r="A92" s="6" t="s">
        <v>140</v>
      </c>
      <c r="B92" s="9"/>
      <c r="C92" s="9" t="s">
        <v>161</v>
      </c>
      <c r="D92" s="9"/>
      <c r="E92" s="9" t="s">
        <v>161</v>
      </c>
      <c r="F92" s="9"/>
      <c r="G92" s="9" t="s">
        <v>161</v>
      </c>
      <c r="H92" s="9"/>
      <c r="I92" s="9" t="s">
        <v>153</v>
      </c>
      <c r="J92" s="9"/>
      <c r="K92" s="9" t="s">
        <v>153</v>
      </c>
      <c r="L92" s="9"/>
      <c r="M92" s="9" t="s">
        <v>159</v>
      </c>
      <c r="N92" s="9"/>
      <c r="O92" s="9" t="s">
        <v>153</v>
      </c>
      <c r="P92" s="16">
        <v>75.8</v>
      </c>
      <c r="Q92" s="9" t="s">
        <v>153</v>
      </c>
      <c r="R92" s="9"/>
      <c r="S92" s="9" t="s">
        <v>153</v>
      </c>
      <c r="T92" s="9"/>
      <c r="U92" s="9" t="s">
        <v>153</v>
      </c>
      <c r="V92" s="9"/>
      <c r="W92" s="9" t="s">
        <v>161</v>
      </c>
    </row>
    <row r="93" spans="1:23" ht="11.25" customHeight="1">
      <c r="A93" s="6" t="s">
        <v>141</v>
      </c>
      <c r="B93" s="8"/>
      <c r="C93" s="8" t="s">
        <v>161</v>
      </c>
      <c r="D93" s="8"/>
      <c r="E93" s="8" t="s">
        <v>161</v>
      </c>
      <c r="F93" s="8"/>
      <c r="G93" s="8" t="s">
        <v>159</v>
      </c>
      <c r="H93" s="8"/>
      <c r="I93" s="8" t="s">
        <v>153</v>
      </c>
      <c r="J93" s="8"/>
      <c r="K93" s="8" t="s">
        <v>153</v>
      </c>
      <c r="L93" s="8"/>
      <c r="M93" s="8" t="s">
        <v>159</v>
      </c>
      <c r="N93" s="8"/>
      <c r="O93" s="8" t="s">
        <v>153</v>
      </c>
      <c r="P93" s="15">
        <v>63.4</v>
      </c>
      <c r="Q93" s="8" t="s">
        <v>153</v>
      </c>
      <c r="R93" s="8"/>
      <c r="S93" s="8" t="s">
        <v>153</v>
      </c>
      <c r="T93" s="8"/>
      <c r="U93" s="8" t="s">
        <v>153</v>
      </c>
      <c r="V93" s="8"/>
      <c r="W93" s="8" t="s">
        <v>161</v>
      </c>
    </row>
    <row r="94" spans="1:23" ht="11.25" customHeight="1">
      <c r="A94" s="6" t="s">
        <v>142</v>
      </c>
      <c r="B94" s="9"/>
      <c r="C94" s="9" t="s">
        <v>161</v>
      </c>
      <c r="D94" s="9"/>
      <c r="E94" s="9" t="s">
        <v>161</v>
      </c>
      <c r="F94" s="9"/>
      <c r="G94" s="9" t="s">
        <v>159</v>
      </c>
      <c r="H94" s="9"/>
      <c r="I94" s="9" t="s">
        <v>153</v>
      </c>
      <c r="J94" s="9"/>
      <c r="K94" s="9" t="s">
        <v>153</v>
      </c>
      <c r="L94" s="9"/>
      <c r="M94" s="9" t="s">
        <v>159</v>
      </c>
      <c r="N94" s="9"/>
      <c r="O94" s="9" t="s">
        <v>161</v>
      </c>
      <c r="P94" s="16">
        <v>59.1</v>
      </c>
      <c r="Q94" s="9" t="s">
        <v>153</v>
      </c>
      <c r="R94" s="9"/>
      <c r="S94" s="9" t="s">
        <v>153</v>
      </c>
      <c r="T94" s="9"/>
      <c r="U94" s="9" t="s">
        <v>153</v>
      </c>
      <c r="V94" s="9"/>
      <c r="W94" s="9" t="s">
        <v>161</v>
      </c>
    </row>
    <row r="95" spans="1:23" ht="11.25" customHeight="1">
      <c r="A95" s="6" t="s">
        <v>143</v>
      </c>
      <c r="B95" s="8"/>
      <c r="C95" s="8" t="s">
        <v>153</v>
      </c>
      <c r="D95" s="8"/>
      <c r="E95" s="8" t="s">
        <v>161</v>
      </c>
      <c r="F95" s="8"/>
      <c r="G95" s="8" t="s">
        <v>159</v>
      </c>
      <c r="H95" s="8"/>
      <c r="I95" s="8" t="s">
        <v>153</v>
      </c>
      <c r="J95" s="8"/>
      <c r="K95" s="8" t="s">
        <v>153</v>
      </c>
      <c r="L95" s="8"/>
      <c r="M95" s="8" t="s">
        <v>159</v>
      </c>
      <c r="N95" s="8"/>
      <c r="O95" s="8" t="s">
        <v>153</v>
      </c>
      <c r="P95" s="15">
        <v>60.3</v>
      </c>
      <c r="Q95" s="8" t="s">
        <v>153</v>
      </c>
      <c r="R95" s="8"/>
      <c r="S95" s="8" t="s">
        <v>153</v>
      </c>
      <c r="T95" s="8"/>
      <c r="U95" s="8" t="s">
        <v>153</v>
      </c>
      <c r="V95" s="8"/>
      <c r="W95" s="8" t="s">
        <v>161</v>
      </c>
    </row>
    <row r="96" spans="1:23" ht="11.25" customHeight="1">
      <c r="A96" s="6" t="s">
        <v>144</v>
      </c>
      <c r="B96" s="9"/>
      <c r="C96" s="9" t="s">
        <v>161</v>
      </c>
      <c r="D96" s="9"/>
      <c r="E96" s="9" t="s">
        <v>161</v>
      </c>
      <c r="F96" s="9"/>
      <c r="G96" s="9" t="s">
        <v>159</v>
      </c>
      <c r="H96" s="9"/>
      <c r="I96" s="9" t="s">
        <v>153</v>
      </c>
      <c r="J96" s="9"/>
      <c r="K96" s="9" t="s">
        <v>153</v>
      </c>
      <c r="L96" s="9"/>
      <c r="M96" s="9" t="s">
        <v>159</v>
      </c>
      <c r="N96" s="9"/>
      <c r="O96" s="9" t="s">
        <v>153</v>
      </c>
      <c r="P96" s="16">
        <v>73.3</v>
      </c>
      <c r="Q96" s="9" t="s">
        <v>153</v>
      </c>
      <c r="R96" s="9"/>
      <c r="S96" s="9" t="s">
        <v>153</v>
      </c>
      <c r="T96" s="9"/>
      <c r="U96" s="9" t="s">
        <v>153</v>
      </c>
      <c r="V96" s="9"/>
      <c r="W96" s="9" t="s">
        <v>161</v>
      </c>
    </row>
    <row r="97" spans="1:23" ht="11.25" customHeight="1">
      <c r="A97" s="6" t="s">
        <v>145</v>
      </c>
      <c r="B97" s="8"/>
      <c r="C97" s="8" t="s">
        <v>161</v>
      </c>
      <c r="D97" s="8"/>
      <c r="E97" s="8" t="s">
        <v>161</v>
      </c>
      <c r="F97" s="8"/>
      <c r="G97" s="8" t="s">
        <v>159</v>
      </c>
      <c r="H97" s="8"/>
      <c r="I97" s="8" t="s">
        <v>153</v>
      </c>
      <c r="J97" s="8"/>
      <c r="K97" s="8" t="s">
        <v>153</v>
      </c>
      <c r="L97" s="8"/>
      <c r="M97" s="8" t="s">
        <v>159</v>
      </c>
      <c r="N97" s="8"/>
      <c r="O97" s="8" t="s">
        <v>153</v>
      </c>
      <c r="P97" s="19">
        <v>66</v>
      </c>
      <c r="Q97" s="8" t="s">
        <v>153</v>
      </c>
      <c r="R97" s="8"/>
      <c r="S97" s="8" t="s">
        <v>153</v>
      </c>
      <c r="T97" s="8"/>
      <c r="U97" s="8" t="s">
        <v>153</v>
      </c>
      <c r="V97" s="8"/>
      <c r="W97" s="8" t="s">
        <v>161</v>
      </c>
    </row>
    <row r="98" spans="1:23" ht="11.25" customHeight="1">
      <c r="A98" s="6" t="s">
        <v>146</v>
      </c>
      <c r="B98" s="9"/>
      <c r="C98" s="9" t="s">
        <v>161</v>
      </c>
      <c r="D98" s="9"/>
      <c r="E98" s="9" t="s">
        <v>153</v>
      </c>
      <c r="F98" s="9"/>
      <c r="G98" s="9" t="s">
        <v>161</v>
      </c>
      <c r="H98" s="9"/>
      <c r="I98" s="9" t="s">
        <v>153</v>
      </c>
      <c r="J98" s="9"/>
      <c r="K98" s="9" t="s">
        <v>153</v>
      </c>
      <c r="L98" s="9"/>
      <c r="M98" s="9" t="s">
        <v>159</v>
      </c>
      <c r="N98" s="9"/>
      <c r="O98" s="9" t="s">
        <v>153</v>
      </c>
      <c r="P98" s="16">
        <v>60.7</v>
      </c>
      <c r="Q98" s="9" t="s">
        <v>153</v>
      </c>
      <c r="R98" s="9"/>
      <c r="S98" s="9" t="s">
        <v>153</v>
      </c>
      <c r="T98" s="9"/>
      <c r="U98" s="9" t="s">
        <v>153</v>
      </c>
      <c r="V98" s="9"/>
      <c r="W98" s="9" t="s">
        <v>161</v>
      </c>
    </row>
    <row r="99" spans="1:23" ht="11.25" customHeight="1">
      <c r="A99" s="6" t="s">
        <v>147</v>
      </c>
      <c r="B99" s="8"/>
      <c r="C99" s="8" t="s">
        <v>153</v>
      </c>
      <c r="D99" s="8"/>
      <c r="E99" s="8" t="s">
        <v>159</v>
      </c>
      <c r="F99" s="8"/>
      <c r="G99" s="8" t="s">
        <v>161</v>
      </c>
      <c r="H99" s="8"/>
      <c r="I99" s="8" t="s">
        <v>153</v>
      </c>
      <c r="J99" s="8"/>
      <c r="K99" s="8" t="s">
        <v>153</v>
      </c>
      <c r="L99" s="8"/>
      <c r="M99" s="8" t="s">
        <v>159</v>
      </c>
      <c r="N99" s="8"/>
      <c r="O99" s="8" t="s">
        <v>153</v>
      </c>
      <c r="P99" s="15">
        <v>67.8</v>
      </c>
      <c r="Q99" s="8" t="s">
        <v>153</v>
      </c>
      <c r="R99" s="8"/>
      <c r="S99" s="8" t="s">
        <v>153</v>
      </c>
      <c r="T99" s="8"/>
      <c r="U99" s="8" t="s">
        <v>153</v>
      </c>
      <c r="V99" s="8"/>
      <c r="W99" s="8" t="s">
        <v>161</v>
      </c>
    </row>
    <row r="100" spans="1:23" ht="11.25" customHeight="1">
      <c r="A100" s="6" t="s">
        <v>148</v>
      </c>
      <c r="B100" s="9"/>
      <c r="C100" s="9" t="s">
        <v>161</v>
      </c>
      <c r="D100" s="9"/>
      <c r="E100" s="9" t="s">
        <v>153</v>
      </c>
      <c r="F100" s="9"/>
      <c r="G100" s="9" t="s">
        <v>159</v>
      </c>
      <c r="H100" s="9"/>
      <c r="I100" s="9" t="s">
        <v>153</v>
      </c>
      <c r="J100" s="9"/>
      <c r="K100" s="9" t="s">
        <v>153</v>
      </c>
      <c r="L100" s="9"/>
      <c r="M100" s="9" t="s">
        <v>159</v>
      </c>
      <c r="N100" s="9"/>
      <c r="O100" s="9" t="s">
        <v>153</v>
      </c>
      <c r="P100" s="16">
        <v>70.599999999999994</v>
      </c>
      <c r="Q100" s="9" t="s">
        <v>153</v>
      </c>
      <c r="R100" s="9"/>
      <c r="S100" s="9" t="s">
        <v>153</v>
      </c>
      <c r="T100" s="9"/>
      <c r="U100" s="9" t="s">
        <v>153</v>
      </c>
      <c r="V100" s="9"/>
      <c r="W100" s="9" t="s">
        <v>161</v>
      </c>
    </row>
    <row r="101" spans="1:23" ht="11.25" customHeight="1">
      <c r="A101" s="6" t="s">
        <v>149</v>
      </c>
      <c r="B101" s="8"/>
      <c r="C101" s="8" t="s">
        <v>159</v>
      </c>
      <c r="D101" s="8"/>
      <c r="E101" s="8" t="s">
        <v>153</v>
      </c>
      <c r="F101" s="8"/>
      <c r="G101" s="8" t="s">
        <v>159</v>
      </c>
      <c r="H101" s="8"/>
      <c r="I101" s="8" t="s">
        <v>153</v>
      </c>
      <c r="J101" s="8"/>
      <c r="K101" s="8" t="s">
        <v>153</v>
      </c>
      <c r="L101" s="8"/>
      <c r="M101" s="8" t="s">
        <v>159</v>
      </c>
      <c r="N101" s="8"/>
      <c r="O101" s="8" t="s">
        <v>153</v>
      </c>
      <c r="P101" s="15">
        <v>102.8</v>
      </c>
      <c r="Q101" s="8" t="s">
        <v>153</v>
      </c>
      <c r="R101" s="8"/>
      <c r="S101" s="8" t="s">
        <v>153</v>
      </c>
      <c r="T101" s="8"/>
      <c r="U101" s="8" t="s">
        <v>153</v>
      </c>
      <c r="V101" s="8"/>
      <c r="W101" s="8" t="s">
        <v>153</v>
      </c>
    </row>
    <row r="102" spans="1:23" ht="11.25" customHeight="1">
      <c r="A102" s="6" t="s">
        <v>150</v>
      </c>
      <c r="B102" s="9"/>
      <c r="C102" s="9" t="s">
        <v>161</v>
      </c>
      <c r="D102" s="9"/>
      <c r="E102" s="9" t="s">
        <v>153</v>
      </c>
      <c r="F102" s="9"/>
      <c r="G102" s="9" t="s">
        <v>159</v>
      </c>
      <c r="H102" s="9"/>
      <c r="I102" s="9" t="s">
        <v>153</v>
      </c>
      <c r="J102" s="9"/>
      <c r="K102" s="9" t="s">
        <v>153</v>
      </c>
      <c r="L102" s="9"/>
      <c r="M102" s="9" t="s">
        <v>159</v>
      </c>
      <c r="N102" s="9"/>
      <c r="O102" s="9" t="s">
        <v>153</v>
      </c>
      <c r="P102" s="16">
        <v>97.2</v>
      </c>
      <c r="Q102" s="9" t="s">
        <v>153</v>
      </c>
      <c r="R102" s="9"/>
      <c r="S102" s="9" t="s">
        <v>153</v>
      </c>
      <c r="T102" s="9"/>
      <c r="U102" s="9" t="s">
        <v>153</v>
      </c>
      <c r="V102" s="9"/>
      <c r="W102" s="9" t="s">
        <v>153</v>
      </c>
    </row>
    <row r="103" spans="1:23" ht="11.25" customHeight="1">
      <c r="A103" s="6" t="s">
        <v>151</v>
      </c>
      <c r="B103" s="8"/>
      <c r="C103" s="8" t="s">
        <v>159</v>
      </c>
      <c r="D103" s="8"/>
      <c r="E103" s="8" t="s">
        <v>153</v>
      </c>
      <c r="F103" s="8"/>
      <c r="G103" s="8" t="s">
        <v>159</v>
      </c>
      <c r="H103" s="8"/>
      <c r="I103" s="8" t="s">
        <v>153</v>
      </c>
      <c r="J103" s="8"/>
      <c r="K103" s="8" t="s">
        <v>153</v>
      </c>
      <c r="L103" s="8"/>
      <c r="M103" s="8" t="s">
        <v>159</v>
      </c>
      <c r="N103" s="8"/>
      <c r="O103" s="8" t="s">
        <v>153</v>
      </c>
      <c r="P103" s="15">
        <v>101.6</v>
      </c>
      <c r="Q103" s="8" t="s">
        <v>153</v>
      </c>
      <c r="R103" s="8"/>
      <c r="S103" s="8" t="s">
        <v>153</v>
      </c>
      <c r="T103" s="8"/>
      <c r="U103" s="8" t="s">
        <v>153</v>
      </c>
      <c r="V103" s="8"/>
      <c r="W103" s="8" t="s">
        <v>161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165</v>
      </c>
      <c r="B108" s="2" t="s">
        <v>166</v>
      </c>
    </row>
    <row r="109" spans="1:23" ht="11.25" customHeight="1">
      <c r="A109" s="1" t="s">
        <v>160</v>
      </c>
      <c r="B109" s="2" t="s">
        <v>162</v>
      </c>
    </row>
    <row r="110" spans="1:23" ht="11.25" customHeight="1">
      <c r="A110" s="1" t="s">
        <v>155</v>
      </c>
      <c r="B110" s="2" t="s">
        <v>158</v>
      </c>
    </row>
    <row r="111" spans="1:23" ht="11.25" customHeight="1">
      <c r="A111" s="1" t="s">
        <v>161</v>
      </c>
      <c r="B111" s="2" t="s">
        <v>163</v>
      </c>
    </row>
    <row r="112" spans="1:23" ht="11.25" customHeight="1">
      <c r="A112" s="1" t="s">
        <v>159</v>
      </c>
      <c r="B112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B4" sqref="B4"/>
    </sheetView>
  </sheetViews>
  <sheetFormatPr baseColWidth="10" defaultRowHeight="14" x14ac:dyDescent="0"/>
  <sheetData>
    <row r="1" spans="1:12">
      <c r="A1" t="s">
        <v>173</v>
      </c>
    </row>
    <row r="2" spans="1:12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>
      <c r="A4" s="6" t="s">
        <v>60</v>
      </c>
      <c r="B4" s="23">
        <f>'Sheet 2'!B12+'Sheet 3'!B12+'Sheet 4'!B12+'Sheet 11'!B12</f>
        <v>0</v>
      </c>
      <c r="C4" s="23">
        <f>'Sheet 2'!D12+'Sheet 3'!D12+'Sheet 4'!D12+'Sheet 11'!D12</f>
        <v>0</v>
      </c>
      <c r="D4" s="23">
        <f>'Sheet 2'!F12+'Sheet 3'!F12+'Sheet 4'!F12+'Sheet 11'!F12</f>
        <v>0</v>
      </c>
      <c r="E4" s="23">
        <f>'Sheet 2'!H12+'Sheet 3'!H12+'Sheet 4'!H12+'Sheet 11'!H12</f>
        <v>17.899999999999999</v>
      </c>
      <c r="F4" s="23">
        <f>'Sheet 2'!J12+'Sheet 3'!J12+'Sheet 4'!J12+'Sheet 11'!J12</f>
        <v>131.5</v>
      </c>
      <c r="G4" s="23">
        <f>'Sheet 2'!L12+'Sheet 3'!L12+'Sheet 4'!L12+'Sheet 11'!L12</f>
        <v>0</v>
      </c>
      <c r="H4" s="23">
        <f>'Sheet 2'!N12+'Sheet 3'!N12+'Sheet 4'!N12+'Sheet 11'!N12</f>
        <v>44.4</v>
      </c>
      <c r="I4" s="23">
        <f>'Sheet 2'!P12+'Sheet 3'!P12+'Sheet 4'!P12+'Sheet 11'!P12</f>
        <v>0</v>
      </c>
      <c r="J4" s="23">
        <f>'Sheet 2'!R12+'Sheet 3'!R12+'Sheet 4'!R12+'Sheet 11'!R12</f>
        <v>4.8</v>
      </c>
      <c r="K4" s="23">
        <f>'Sheet 2'!T12+'Sheet 3'!T12+'Sheet 4'!T12+'Sheet 11'!T12</f>
        <v>9.9</v>
      </c>
      <c r="L4" s="23">
        <f>'Sheet 2'!V12+'Sheet 3'!V12+'Sheet 4'!V12+'Sheet 11'!V12</f>
        <v>0</v>
      </c>
    </row>
    <row r="5" spans="1:12">
      <c r="A5" s="6" t="s">
        <v>61</v>
      </c>
      <c r="B5" s="23">
        <f>'Sheet 2'!B13+'Sheet 3'!B13+'Sheet 4'!B13+'Sheet 11'!B13</f>
        <v>22.6</v>
      </c>
      <c r="C5" s="23">
        <f>'Sheet 2'!D13+'Sheet 3'!D13+'Sheet 4'!D13+'Sheet 11'!D13</f>
        <v>288.2</v>
      </c>
      <c r="D5" s="23">
        <f>'Sheet 2'!F13+'Sheet 3'!F13+'Sheet 4'!F13+'Sheet 11'!F13</f>
        <v>0</v>
      </c>
      <c r="E5" s="23">
        <f>'Sheet 2'!H13+'Sheet 3'!H13+'Sheet 4'!H13+'Sheet 11'!H13</f>
        <v>17.100000000000001</v>
      </c>
      <c r="F5" s="23">
        <f>'Sheet 2'!J13+'Sheet 3'!J13+'Sheet 4'!J13+'Sheet 11'!J13</f>
        <v>124.60000000000001</v>
      </c>
      <c r="G5" s="23">
        <f>'Sheet 2'!L13+'Sheet 3'!L13+'Sheet 4'!L13+'Sheet 11'!L13</f>
        <v>0</v>
      </c>
      <c r="H5" s="23">
        <f>'Sheet 2'!N13+'Sheet 3'!N13+'Sheet 4'!N13+'Sheet 11'!N13</f>
        <v>51.8</v>
      </c>
      <c r="I5" s="23">
        <f>'Sheet 2'!P13+'Sheet 3'!P13+'Sheet 4'!P13+'Sheet 11'!P13</f>
        <v>0</v>
      </c>
      <c r="J5" s="23">
        <f>'Sheet 2'!R13+'Sheet 3'!R13+'Sheet 4'!R13+'Sheet 11'!R13</f>
        <v>0</v>
      </c>
      <c r="K5" s="23">
        <f>'Sheet 2'!T13+'Sheet 3'!T13+'Sheet 4'!T13+'Sheet 11'!T13</f>
        <v>0</v>
      </c>
      <c r="L5" s="23">
        <f>'Sheet 2'!V13+'Sheet 3'!V13+'Sheet 4'!V13+'Sheet 11'!V13</f>
        <v>21.2</v>
      </c>
    </row>
    <row r="6" spans="1:12">
      <c r="A6" s="6" t="s">
        <v>62</v>
      </c>
      <c r="B6" s="23">
        <f>'Sheet 2'!B14+'Sheet 3'!B14+'Sheet 4'!B14+'Sheet 11'!B14</f>
        <v>0</v>
      </c>
      <c r="C6" s="23">
        <f>'Sheet 2'!D14+'Sheet 3'!D14+'Sheet 4'!D14+'Sheet 11'!D14</f>
        <v>0</v>
      </c>
      <c r="D6" s="23">
        <f>'Sheet 2'!F14+'Sheet 3'!F14+'Sheet 4'!F14+'Sheet 11'!F14</f>
        <v>0</v>
      </c>
      <c r="E6" s="23">
        <f>'Sheet 2'!H14+'Sheet 3'!H14+'Sheet 4'!H14+'Sheet 11'!H14</f>
        <v>22.700000000000003</v>
      </c>
      <c r="F6" s="23">
        <f>'Sheet 2'!J14+'Sheet 3'!J14+'Sheet 4'!J14+'Sheet 11'!J14</f>
        <v>125.39999999999999</v>
      </c>
      <c r="G6" s="23">
        <f>'Sheet 2'!L14+'Sheet 3'!L14+'Sheet 4'!L14+'Sheet 11'!L14</f>
        <v>0</v>
      </c>
      <c r="H6" s="23">
        <f>'Sheet 2'!N14+'Sheet 3'!N14+'Sheet 4'!N14+'Sheet 11'!N14</f>
        <v>48</v>
      </c>
      <c r="I6" s="23">
        <f>'Sheet 2'!P14+'Sheet 3'!P14+'Sheet 4'!P14+'Sheet 11'!P14</f>
        <v>0</v>
      </c>
      <c r="J6" s="23">
        <f>'Sheet 2'!R14+'Sheet 3'!R14+'Sheet 4'!R14+'Sheet 11'!R14</f>
        <v>0</v>
      </c>
      <c r="K6" s="23">
        <f>'Sheet 2'!T14+'Sheet 3'!T14+'Sheet 4'!T14+'Sheet 11'!T14</f>
        <v>0</v>
      </c>
      <c r="L6" s="23">
        <f>'Sheet 2'!V14+'Sheet 3'!V14+'Sheet 4'!V14+'Sheet 11'!V14</f>
        <v>0</v>
      </c>
    </row>
    <row r="7" spans="1:12">
      <c r="A7" s="6" t="s">
        <v>63</v>
      </c>
      <c r="B7" s="23">
        <f>'Sheet 2'!B15+'Sheet 3'!B15+'Sheet 4'!B15+'Sheet 11'!B15</f>
        <v>0</v>
      </c>
      <c r="C7" s="23">
        <f>'Sheet 2'!D15+'Sheet 3'!D15+'Sheet 4'!D15+'Sheet 11'!D15</f>
        <v>0</v>
      </c>
      <c r="D7" s="23">
        <f>'Sheet 2'!F15+'Sheet 3'!F15+'Sheet 4'!F15+'Sheet 11'!F15</f>
        <v>0</v>
      </c>
      <c r="E7" s="23">
        <f>'Sheet 2'!H15+'Sheet 3'!H15+'Sheet 4'!H15+'Sheet 11'!H15</f>
        <v>18.399999999999999</v>
      </c>
      <c r="F7" s="23">
        <f>'Sheet 2'!J15+'Sheet 3'!J15+'Sheet 4'!J15+'Sheet 11'!J15</f>
        <v>123.4</v>
      </c>
      <c r="G7" s="23">
        <f>'Sheet 2'!L15+'Sheet 3'!L15+'Sheet 4'!L15+'Sheet 11'!L15</f>
        <v>0</v>
      </c>
      <c r="H7" s="23">
        <f>'Sheet 2'!N15+'Sheet 3'!N15+'Sheet 4'!N15+'Sheet 11'!N15</f>
        <v>50.599999999999994</v>
      </c>
      <c r="I7" s="23">
        <f>'Sheet 2'!P15+'Sheet 3'!P15+'Sheet 4'!P15+'Sheet 11'!P15</f>
        <v>0</v>
      </c>
      <c r="J7" s="23">
        <f>'Sheet 2'!R15+'Sheet 3'!R15+'Sheet 4'!R15+'Sheet 11'!R15</f>
        <v>0</v>
      </c>
      <c r="K7" s="23">
        <f>'Sheet 2'!T15+'Sheet 3'!T15+'Sheet 4'!T15+'Sheet 11'!T15</f>
        <v>0</v>
      </c>
      <c r="L7" s="23">
        <f>'Sheet 2'!V15+'Sheet 3'!V15+'Sheet 4'!V15+'Sheet 11'!V15</f>
        <v>0</v>
      </c>
    </row>
    <row r="8" spans="1:12">
      <c r="A8" s="6" t="s">
        <v>64</v>
      </c>
      <c r="B8" s="23">
        <f>'Sheet 2'!B16+'Sheet 3'!B16+'Sheet 4'!B16+'Sheet 11'!B16</f>
        <v>26.4</v>
      </c>
      <c r="C8" s="23">
        <f>'Sheet 2'!D16+'Sheet 3'!D16+'Sheet 4'!D16+'Sheet 11'!D16</f>
        <v>0</v>
      </c>
      <c r="D8" s="23">
        <f>'Sheet 2'!F16+'Sheet 3'!F16+'Sheet 4'!F16+'Sheet 11'!F16</f>
        <v>0</v>
      </c>
      <c r="E8" s="23">
        <f>'Sheet 2'!H16+'Sheet 3'!H16+'Sheet 4'!H16+'Sheet 11'!H16</f>
        <v>20.400000000000002</v>
      </c>
      <c r="F8" s="23">
        <f>'Sheet 2'!J16+'Sheet 3'!J16+'Sheet 4'!J16+'Sheet 11'!J16</f>
        <v>130.89999999999998</v>
      </c>
      <c r="G8" s="23">
        <f>'Sheet 2'!L16+'Sheet 3'!L16+'Sheet 4'!L16+'Sheet 11'!L16</f>
        <v>0</v>
      </c>
      <c r="H8" s="23">
        <f>'Sheet 2'!N16+'Sheet 3'!N16+'Sheet 4'!N16+'Sheet 11'!N16</f>
        <v>51.2</v>
      </c>
      <c r="I8" s="23">
        <f>'Sheet 2'!P16+'Sheet 3'!P16+'Sheet 4'!P16+'Sheet 11'!P16</f>
        <v>0</v>
      </c>
      <c r="J8" s="23">
        <f>'Sheet 2'!R16+'Sheet 3'!R16+'Sheet 4'!R16+'Sheet 11'!R16</f>
        <v>4.5999999999999996</v>
      </c>
      <c r="K8" s="23">
        <f>'Sheet 2'!T16+'Sheet 3'!T16+'Sheet 4'!T16+'Sheet 11'!T16</f>
        <v>0</v>
      </c>
      <c r="L8" s="23">
        <f>'Sheet 2'!V16+'Sheet 3'!V16+'Sheet 4'!V16+'Sheet 11'!V16</f>
        <v>0</v>
      </c>
    </row>
    <row r="9" spans="1:12">
      <c r="A9" s="6" t="s">
        <v>65</v>
      </c>
      <c r="B9" s="23">
        <f>'Sheet 2'!B17+'Sheet 3'!B17+'Sheet 4'!B17+'Sheet 11'!B17</f>
        <v>14.899999999999999</v>
      </c>
      <c r="C9" s="23">
        <f>'Sheet 2'!D17+'Sheet 3'!D17+'Sheet 4'!D17+'Sheet 11'!D17</f>
        <v>259.3</v>
      </c>
      <c r="D9" s="23">
        <f>'Sheet 2'!F17+'Sheet 3'!F17+'Sheet 4'!F17+'Sheet 11'!F17</f>
        <v>0</v>
      </c>
      <c r="E9" s="23">
        <f>'Sheet 2'!H17+'Sheet 3'!H17+'Sheet 4'!H17+'Sheet 11'!H17</f>
        <v>18.5</v>
      </c>
      <c r="F9" s="23">
        <f>'Sheet 2'!J17+'Sheet 3'!J17+'Sheet 4'!J17+'Sheet 11'!J17</f>
        <v>120.7</v>
      </c>
      <c r="G9" s="23">
        <f>'Sheet 2'!L17+'Sheet 3'!L17+'Sheet 4'!L17+'Sheet 11'!L17</f>
        <v>0</v>
      </c>
      <c r="H9" s="23">
        <f>'Sheet 2'!N17+'Sheet 3'!N17+'Sheet 4'!N17+'Sheet 11'!N17</f>
        <v>55</v>
      </c>
      <c r="I9" s="23">
        <f>'Sheet 2'!P17+'Sheet 3'!P17+'Sheet 4'!P17+'Sheet 11'!P17</f>
        <v>0</v>
      </c>
      <c r="J9" s="23">
        <f>'Sheet 2'!R17+'Sheet 3'!R17+'Sheet 4'!R17+'Sheet 11'!R17</f>
        <v>0</v>
      </c>
      <c r="K9" s="23">
        <f>'Sheet 2'!T17+'Sheet 3'!T17+'Sheet 4'!T17+'Sheet 11'!T17</f>
        <v>0</v>
      </c>
      <c r="L9" s="23">
        <f>'Sheet 2'!V17+'Sheet 3'!V17+'Sheet 4'!V17+'Sheet 11'!V17</f>
        <v>29.9</v>
      </c>
    </row>
    <row r="10" spans="1:12">
      <c r="A10" s="6" t="s">
        <v>66</v>
      </c>
      <c r="B10" s="23">
        <f>'Sheet 2'!B18+'Sheet 3'!B18+'Sheet 4'!B18+'Sheet 11'!B18</f>
        <v>20</v>
      </c>
      <c r="C10" s="23">
        <f>'Sheet 2'!D18+'Sheet 3'!D18+'Sheet 4'!D18+'Sheet 11'!D18</f>
        <v>0</v>
      </c>
      <c r="D10" s="23">
        <f>'Sheet 2'!F18+'Sheet 3'!F18+'Sheet 4'!F18+'Sheet 11'!F18</f>
        <v>0</v>
      </c>
      <c r="E10" s="23">
        <f>'Sheet 2'!H18+'Sheet 3'!H18+'Sheet 4'!H18+'Sheet 11'!H18</f>
        <v>22.5</v>
      </c>
      <c r="F10" s="23">
        <f>'Sheet 2'!J18+'Sheet 3'!J18+'Sheet 4'!J18+'Sheet 11'!J18</f>
        <v>137.69999999999999</v>
      </c>
      <c r="G10" s="23">
        <f>'Sheet 2'!L18+'Sheet 3'!L18+'Sheet 4'!L18+'Sheet 11'!L18</f>
        <v>0</v>
      </c>
      <c r="H10" s="23">
        <f>'Sheet 2'!N18+'Sheet 3'!N18+'Sheet 4'!N18+'Sheet 11'!N18</f>
        <v>55.6</v>
      </c>
      <c r="I10" s="23">
        <f>'Sheet 2'!P18+'Sheet 3'!P18+'Sheet 4'!P18+'Sheet 11'!P18</f>
        <v>0</v>
      </c>
      <c r="J10" s="23">
        <f>'Sheet 2'!R18+'Sheet 3'!R18+'Sheet 4'!R18+'Sheet 11'!R18</f>
        <v>0</v>
      </c>
      <c r="K10" s="23">
        <f>'Sheet 2'!T18+'Sheet 3'!T18+'Sheet 4'!T18+'Sheet 11'!T18</f>
        <v>0</v>
      </c>
      <c r="L10" s="23">
        <f>'Sheet 2'!V18+'Sheet 3'!V18+'Sheet 4'!V18+'Sheet 11'!V18</f>
        <v>24.8</v>
      </c>
    </row>
    <row r="11" spans="1:12">
      <c r="A11" s="6" t="s">
        <v>67</v>
      </c>
      <c r="B11" s="23">
        <f>'Sheet 2'!B19+'Sheet 3'!B19+'Sheet 4'!B19+'Sheet 11'!B19</f>
        <v>6</v>
      </c>
      <c r="C11" s="23">
        <f>'Sheet 2'!D19+'Sheet 3'!D19+'Sheet 4'!D19+'Sheet 11'!D19</f>
        <v>0</v>
      </c>
      <c r="D11" s="23">
        <f>'Sheet 2'!F19+'Sheet 3'!F19+'Sheet 4'!F19+'Sheet 11'!F19</f>
        <v>0</v>
      </c>
      <c r="E11" s="23">
        <f>'Sheet 2'!H19+'Sheet 3'!H19+'Sheet 4'!H19+'Sheet 11'!H19</f>
        <v>18.200000000000003</v>
      </c>
      <c r="F11" s="23">
        <f>'Sheet 2'!J19+'Sheet 3'!J19+'Sheet 4'!J19+'Sheet 11'!J19</f>
        <v>132.19999999999999</v>
      </c>
      <c r="G11" s="23">
        <f>'Sheet 2'!L19+'Sheet 3'!L19+'Sheet 4'!L19+'Sheet 11'!L19</f>
        <v>0</v>
      </c>
      <c r="H11" s="23">
        <f>'Sheet 2'!N19+'Sheet 3'!N19+'Sheet 4'!N19+'Sheet 11'!N19</f>
        <v>56.1</v>
      </c>
      <c r="I11" s="23">
        <f>'Sheet 2'!P19+'Sheet 3'!P19+'Sheet 4'!P19+'Sheet 11'!P19</f>
        <v>0</v>
      </c>
      <c r="J11" s="23">
        <f>'Sheet 2'!R19+'Sheet 3'!R19+'Sheet 4'!R19+'Sheet 11'!R19</f>
        <v>0</v>
      </c>
      <c r="K11" s="23">
        <f>'Sheet 2'!T19+'Sheet 3'!T19+'Sheet 4'!T19+'Sheet 11'!T19</f>
        <v>0</v>
      </c>
      <c r="L11" s="23">
        <f>'Sheet 2'!V19+'Sheet 3'!V19+'Sheet 4'!V19+'Sheet 11'!V19</f>
        <v>25.799999999999997</v>
      </c>
    </row>
    <row r="12" spans="1:12">
      <c r="A12" s="6" t="s">
        <v>68</v>
      </c>
      <c r="B12" s="23">
        <f>'Sheet 2'!B20+'Sheet 3'!B20+'Sheet 4'!B20+'Sheet 11'!B20</f>
        <v>13.8</v>
      </c>
      <c r="C12" s="23">
        <f>'Sheet 2'!D20+'Sheet 3'!D20+'Sheet 4'!D20+'Sheet 11'!D20</f>
        <v>0</v>
      </c>
      <c r="D12" s="23">
        <f>'Sheet 2'!F20+'Sheet 3'!F20+'Sheet 4'!F20+'Sheet 11'!F20</f>
        <v>0</v>
      </c>
      <c r="E12" s="23">
        <f>'Sheet 2'!H20+'Sheet 3'!H20+'Sheet 4'!H20+'Sheet 11'!H20</f>
        <v>15.5</v>
      </c>
      <c r="F12" s="23">
        <f>'Sheet 2'!J20+'Sheet 3'!J20+'Sheet 4'!J20+'Sheet 11'!J20</f>
        <v>140.1</v>
      </c>
      <c r="G12" s="23">
        <f>'Sheet 2'!L20+'Sheet 3'!L20+'Sheet 4'!L20+'Sheet 11'!L20</f>
        <v>0</v>
      </c>
      <c r="H12" s="23">
        <f>'Sheet 2'!N20+'Sheet 3'!N20+'Sheet 4'!N20+'Sheet 11'!N20</f>
        <v>48.599999999999994</v>
      </c>
      <c r="I12" s="23">
        <f>'Sheet 2'!P20+'Sheet 3'!P20+'Sheet 4'!P20+'Sheet 11'!P20</f>
        <v>0</v>
      </c>
      <c r="J12" s="23">
        <f>'Sheet 2'!R20+'Sheet 3'!R20+'Sheet 4'!R20+'Sheet 11'!R20</f>
        <v>0</v>
      </c>
      <c r="K12" s="23">
        <f>'Sheet 2'!T20+'Sheet 3'!T20+'Sheet 4'!T20+'Sheet 11'!T20</f>
        <v>7.6</v>
      </c>
      <c r="L12" s="23">
        <f>'Sheet 2'!V20+'Sheet 3'!V20+'Sheet 4'!V20+'Sheet 11'!V20</f>
        <v>33</v>
      </c>
    </row>
    <row r="13" spans="1:12">
      <c r="A13" s="6" t="s">
        <v>69</v>
      </c>
      <c r="B13" s="23">
        <f>'Sheet 2'!B21+'Sheet 3'!B21+'Sheet 4'!B21+'Sheet 11'!B21</f>
        <v>6.5</v>
      </c>
      <c r="C13" s="23">
        <f>'Sheet 2'!D21+'Sheet 3'!D21+'Sheet 4'!D21+'Sheet 11'!D21</f>
        <v>234.3</v>
      </c>
      <c r="D13" s="23">
        <f>'Sheet 2'!F21+'Sheet 3'!F21+'Sheet 4'!F21+'Sheet 11'!F21</f>
        <v>0</v>
      </c>
      <c r="E13" s="23">
        <f>'Sheet 2'!H21+'Sheet 3'!H21+'Sheet 4'!H21+'Sheet 11'!H21</f>
        <v>14.7</v>
      </c>
      <c r="F13" s="23">
        <f>'Sheet 2'!J21+'Sheet 3'!J21+'Sheet 4'!J21+'Sheet 11'!J21</f>
        <v>130.9</v>
      </c>
      <c r="G13" s="23">
        <f>'Sheet 2'!L21+'Sheet 3'!L21+'Sheet 4'!L21+'Sheet 11'!L21</f>
        <v>0</v>
      </c>
      <c r="H13" s="23">
        <f>'Sheet 2'!N21+'Sheet 3'!N21+'Sheet 4'!N21+'Sheet 11'!N21</f>
        <v>51.1</v>
      </c>
      <c r="I13" s="23">
        <f>'Sheet 2'!P21+'Sheet 3'!P21+'Sheet 4'!P21+'Sheet 11'!P21</f>
        <v>0</v>
      </c>
      <c r="J13" s="23">
        <f>'Sheet 2'!R21+'Sheet 3'!R21+'Sheet 4'!R21+'Sheet 11'!R21</f>
        <v>0</v>
      </c>
      <c r="K13" s="23">
        <f>'Sheet 2'!T21+'Sheet 3'!T21+'Sheet 4'!T21+'Sheet 11'!T21</f>
        <v>0</v>
      </c>
      <c r="L13" s="23">
        <f>'Sheet 2'!V21+'Sheet 3'!V21+'Sheet 4'!V21+'Sheet 11'!V21</f>
        <v>30.8</v>
      </c>
    </row>
    <row r="14" spans="1:12">
      <c r="A14" s="6" t="s">
        <v>70</v>
      </c>
      <c r="B14" s="23">
        <f>'Sheet 2'!B22+'Sheet 3'!B22+'Sheet 4'!B22+'Sheet 11'!B22</f>
        <v>13.4</v>
      </c>
      <c r="C14" s="23">
        <f>'Sheet 2'!D22+'Sheet 3'!D22+'Sheet 4'!D22+'Sheet 11'!D22</f>
        <v>0</v>
      </c>
      <c r="D14" s="23">
        <f>'Sheet 2'!F22+'Sheet 3'!F22+'Sheet 4'!F22+'Sheet 11'!F22</f>
        <v>0</v>
      </c>
      <c r="E14" s="23">
        <f>'Sheet 2'!H22+'Sheet 3'!H22+'Sheet 4'!H22+'Sheet 11'!H22</f>
        <v>16.899999999999999</v>
      </c>
      <c r="F14" s="23">
        <f>'Sheet 2'!J22+'Sheet 3'!J22+'Sheet 4'!J22+'Sheet 11'!J22</f>
        <v>144.1</v>
      </c>
      <c r="G14" s="23">
        <f>'Sheet 2'!L22+'Sheet 3'!L22+'Sheet 4'!L22+'Sheet 11'!L22</f>
        <v>0</v>
      </c>
      <c r="H14" s="23">
        <f>'Sheet 2'!N22+'Sheet 3'!N22+'Sheet 4'!N22+'Sheet 11'!N22</f>
        <v>58.9</v>
      </c>
      <c r="I14" s="23">
        <f>'Sheet 2'!P22+'Sheet 3'!P22+'Sheet 4'!P22+'Sheet 11'!P22</f>
        <v>0</v>
      </c>
      <c r="J14" s="23">
        <f>'Sheet 2'!R22+'Sheet 3'!R22+'Sheet 4'!R22+'Sheet 11'!R22</f>
        <v>0</v>
      </c>
      <c r="K14" s="23">
        <f>'Sheet 2'!T22+'Sheet 3'!T22+'Sheet 4'!T22+'Sheet 11'!T22</f>
        <v>8.1999999999999993</v>
      </c>
      <c r="L14" s="23">
        <f>'Sheet 2'!V22+'Sheet 3'!V22+'Sheet 4'!V22+'Sheet 11'!V22</f>
        <v>24.299999999999997</v>
      </c>
    </row>
    <row r="15" spans="1:12">
      <c r="A15" s="6" t="s">
        <v>71</v>
      </c>
      <c r="B15" s="23">
        <f>'Sheet 2'!B23+'Sheet 3'!B23+'Sheet 4'!B23+'Sheet 11'!B23</f>
        <v>21</v>
      </c>
      <c r="C15" s="23">
        <f>'Sheet 2'!D23+'Sheet 3'!D23+'Sheet 4'!D23+'Sheet 11'!D23</f>
        <v>0</v>
      </c>
      <c r="D15" s="23">
        <f>'Sheet 2'!F23+'Sheet 3'!F23+'Sheet 4'!F23+'Sheet 11'!F23</f>
        <v>0</v>
      </c>
      <c r="E15" s="23">
        <f>'Sheet 2'!H23+'Sheet 3'!H23+'Sheet 4'!H23+'Sheet 11'!H23</f>
        <v>13.100000000000001</v>
      </c>
      <c r="F15" s="23">
        <f>'Sheet 2'!J23+'Sheet 3'!J23+'Sheet 4'!J23+'Sheet 11'!J23</f>
        <v>155.4</v>
      </c>
      <c r="G15" s="23">
        <f>'Sheet 2'!L23+'Sheet 3'!L23+'Sheet 4'!L23+'Sheet 11'!L23</f>
        <v>0</v>
      </c>
      <c r="H15" s="23">
        <f>'Sheet 2'!N23+'Sheet 3'!N23+'Sheet 4'!N23+'Sheet 11'!N23</f>
        <v>54.5</v>
      </c>
      <c r="I15" s="23">
        <f>'Sheet 2'!P23+'Sheet 3'!P23+'Sheet 4'!P23+'Sheet 11'!P23</f>
        <v>0</v>
      </c>
      <c r="J15" s="23">
        <f>'Sheet 2'!R23+'Sheet 3'!R23+'Sheet 4'!R23+'Sheet 11'!R23</f>
        <v>0</v>
      </c>
      <c r="K15" s="23">
        <f>'Sheet 2'!T23+'Sheet 3'!T23+'Sheet 4'!T23+'Sheet 11'!T23</f>
        <v>0</v>
      </c>
      <c r="L15" s="23">
        <f>'Sheet 2'!V23+'Sheet 3'!V23+'Sheet 4'!V23+'Sheet 11'!V23</f>
        <v>25.1</v>
      </c>
    </row>
    <row r="16" spans="1:12">
      <c r="A16" s="6" t="s">
        <v>72</v>
      </c>
      <c r="B16" s="23">
        <f>'Sheet 2'!B24+'Sheet 3'!B24+'Sheet 4'!B24+'Sheet 11'!B24</f>
        <v>6.4</v>
      </c>
      <c r="C16" s="23">
        <f>'Sheet 2'!D24+'Sheet 3'!D24+'Sheet 4'!D24+'Sheet 11'!D24</f>
        <v>0</v>
      </c>
      <c r="D16" s="23">
        <f>'Sheet 2'!F24+'Sheet 3'!F24+'Sheet 4'!F24+'Sheet 11'!F24</f>
        <v>0</v>
      </c>
      <c r="E16" s="23">
        <f>'Sheet 2'!H24+'Sheet 3'!H24+'Sheet 4'!H24+'Sheet 11'!H24</f>
        <v>11.5</v>
      </c>
      <c r="F16" s="23">
        <f>'Sheet 2'!J24+'Sheet 3'!J24+'Sheet 4'!J24+'Sheet 11'!J24</f>
        <v>126.5</v>
      </c>
      <c r="G16" s="23">
        <f>'Sheet 2'!L24+'Sheet 3'!L24+'Sheet 4'!L24+'Sheet 11'!L24</f>
        <v>0</v>
      </c>
      <c r="H16" s="23">
        <f>'Sheet 2'!N24+'Sheet 3'!N24+'Sheet 4'!N24+'Sheet 11'!N24</f>
        <v>48.5</v>
      </c>
      <c r="I16" s="23">
        <f>'Sheet 2'!P24+'Sheet 3'!P24+'Sheet 4'!P24+'Sheet 11'!P24</f>
        <v>0</v>
      </c>
      <c r="J16" s="23">
        <f>'Sheet 2'!R24+'Sheet 3'!R24+'Sheet 4'!R24+'Sheet 11'!R24</f>
        <v>0</v>
      </c>
      <c r="K16" s="23">
        <f>'Sheet 2'!T24+'Sheet 3'!T24+'Sheet 4'!T24+'Sheet 11'!T24</f>
        <v>7.8</v>
      </c>
      <c r="L16" s="23">
        <f>'Sheet 2'!V24+'Sheet 3'!V24+'Sheet 4'!V24+'Sheet 11'!V24</f>
        <v>25.5</v>
      </c>
    </row>
    <row r="17" spans="1:12">
      <c r="A17" s="6" t="s">
        <v>73</v>
      </c>
      <c r="B17" s="23">
        <f>'Sheet 2'!B25+'Sheet 3'!B25+'Sheet 4'!B25+'Sheet 11'!B25</f>
        <v>8.4</v>
      </c>
      <c r="C17" s="23">
        <f>'Sheet 2'!D25+'Sheet 3'!D25+'Sheet 4'!D25+'Sheet 11'!D25</f>
        <v>227.3</v>
      </c>
      <c r="D17" s="23">
        <f>'Sheet 2'!F25+'Sheet 3'!F25+'Sheet 4'!F25+'Sheet 11'!F25</f>
        <v>0</v>
      </c>
      <c r="E17" s="23">
        <f>'Sheet 2'!H25+'Sheet 3'!H25+'Sheet 4'!H25+'Sheet 11'!H25</f>
        <v>12.3</v>
      </c>
      <c r="F17" s="23">
        <f>'Sheet 2'!J25+'Sheet 3'!J25+'Sheet 4'!J25+'Sheet 11'!J25</f>
        <v>119.1</v>
      </c>
      <c r="G17" s="23">
        <f>'Sheet 2'!L25+'Sheet 3'!L25+'Sheet 4'!L25+'Sheet 11'!L25</f>
        <v>0</v>
      </c>
      <c r="H17" s="23">
        <f>'Sheet 2'!N25+'Sheet 3'!N25+'Sheet 4'!N25+'Sheet 11'!N25</f>
        <v>50.9</v>
      </c>
      <c r="I17" s="23">
        <f>'Sheet 2'!P25+'Sheet 3'!P25+'Sheet 4'!P25+'Sheet 11'!P25</f>
        <v>0</v>
      </c>
      <c r="J17" s="23">
        <f>'Sheet 2'!R25+'Sheet 3'!R25+'Sheet 4'!R25+'Sheet 11'!R25</f>
        <v>0</v>
      </c>
      <c r="K17" s="23">
        <f>'Sheet 2'!T25+'Sheet 3'!T25+'Sheet 4'!T25+'Sheet 11'!T25</f>
        <v>0</v>
      </c>
      <c r="L17" s="23">
        <f>'Sheet 2'!V25+'Sheet 3'!V25+'Sheet 4'!V25+'Sheet 11'!V25</f>
        <v>35.299999999999997</v>
      </c>
    </row>
    <row r="18" spans="1:12">
      <c r="A18" s="6" t="s">
        <v>74</v>
      </c>
      <c r="B18" s="23">
        <f>'Sheet 2'!B26+'Sheet 3'!B26+'Sheet 4'!B26+'Sheet 11'!B26</f>
        <v>17.100000000000001</v>
      </c>
      <c r="C18" s="23">
        <f>'Sheet 2'!D26+'Sheet 3'!D26+'Sheet 4'!D26+'Sheet 11'!D26</f>
        <v>0</v>
      </c>
      <c r="D18" s="23">
        <f>'Sheet 2'!F26+'Sheet 3'!F26+'Sheet 4'!F26+'Sheet 11'!F26</f>
        <v>0</v>
      </c>
      <c r="E18" s="23">
        <f>'Sheet 2'!H26+'Sheet 3'!H26+'Sheet 4'!H26+'Sheet 11'!H26</f>
        <v>14.6</v>
      </c>
      <c r="F18" s="23">
        <f>'Sheet 2'!J26+'Sheet 3'!J26+'Sheet 4'!J26+'Sheet 11'!J26</f>
        <v>139.39999999999998</v>
      </c>
      <c r="G18" s="23">
        <f>'Sheet 2'!L26+'Sheet 3'!L26+'Sheet 4'!L26+'Sheet 11'!L26</f>
        <v>0</v>
      </c>
      <c r="H18" s="23">
        <f>'Sheet 2'!N26+'Sheet 3'!N26+'Sheet 4'!N26+'Sheet 11'!N26</f>
        <v>64.2</v>
      </c>
      <c r="I18" s="23">
        <f>'Sheet 2'!P26+'Sheet 3'!P26+'Sheet 4'!P26+'Sheet 11'!P26</f>
        <v>0</v>
      </c>
      <c r="J18" s="23">
        <f>'Sheet 2'!R26+'Sheet 3'!R26+'Sheet 4'!R26+'Sheet 11'!R26</f>
        <v>0</v>
      </c>
      <c r="K18" s="23">
        <f>'Sheet 2'!T26+'Sheet 3'!T26+'Sheet 4'!T26+'Sheet 11'!T26</f>
        <v>9</v>
      </c>
      <c r="L18" s="23">
        <f>'Sheet 2'!V26+'Sheet 3'!V26+'Sheet 4'!V26+'Sheet 11'!V26</f>
        <v>29.7</v>
      </c>
    </row>
    <row r="19" spans="1:12">
      <c r="A19" s="6" t="s">
        <v>75</v>
      </c>
      <c r="B19" s="23">
        <f>'Sheet 2'!B27+'Sheet 3'!B27+'Sheet 4'!B27+'Sheet 11'!B27</f>
        <v>27.199999999999996</v>
      </c>
      <c r="C19" s="23">
        <f>'Sheet 2'!D27+'Sheet 3'!D27+'Sheet 4'!D27+'Sheet 11'!D27</f>
        <v>0</v>
      </c>
      <c r="D19" s="23">
        <f>'Sheet 2'!F27+'Sheet 3'!F27+'Sheet 4'!F27+'Sheet 11'!F27</f>
        <v>0</v>
      </c>
      <c r="E19" s="23">
        <f>'Sheet 2'!H27+'Sheet 3'!H27+'Sheet 4'!H27+'Sheet 11'!H27</f>
        <v>12.7</v>
      </c>
      <c r="F19" s="23">
        <f>'Sheet 2'!J27+'Sheet 3'!J27+'Sheet 4'!J27+'Sheet 11'!J27</f>
        <v>126.80000000000001</v>
      </c>
      <c r="G19" s="23">
        <f>'Sheet 2'!L27+'Sheet 3'!L27+'Sheet 4'!L27+'Sheet 11'!L27</f>
        <v>0</v>
      </c>
      <c r="H19" s="23">
        <f>'Sheet 2'!N27+'Sheet 3'!N27+'Sheet 4'!N27+'Sheet 11'!N27</f>
        <v>54.2</v>
      </c>
      <c r="I19" s="23">
        <f>'Sheet 2'!P27+'Sheet 3'!P27+'Sheet 4'!P27+'Sheet 11'!P27</f>
        <v>0</v>
      </c>
      <c r="J19" s="23">
        <f>'Sheet 2'!R27+'Sheet 3'!R27+'Sheet 4'!R27+'Sheet 11'!R27</f>
        <v>0</v>
      </c>
      <c r="K19" s="23">
        <f>'Sheet 2'!T27+'Sheet 3'!T27+'Sheet 4'!T27+'Sheet 11'!T27</f>
        <v>0</v>
      </c>
      <c r="L19" s="23">
        <f>'Sheet 2'!V27+'Sheet 3'!V27+'Sheet 4'!V27+'Sheet 11'!V27</f>
        <v>27.9</v>
      </c>
    </row>
    <row r="20" spans="1:12">
      <c r="A20" s="6" t="s">
        <v>76</v>
      </c>
      <c r="B20" s="23">
        <f>'Sheet 2'!B28+'Sheet 3'!B28+'Sheet 4'!B28+'Sheet 11'!B28</f>
        <v>23.5</v>
      </c>
      <c r="C20" s="23">
        <f>'Sheet 2'!D28+'Sheet 3'!D28+'Sheet 4'!D28+'Sheet 11'!D28</f>
        <v>0</v>
      </c>
      <c r="D20" s="23">
        <f>'Sheet 2'!F28+'Sheet 3'!F28+'Sheet 4'!F28+'Sheet 11'!F28</f>
        <v>0</v>
      </c>
      <c r="E20" s="23">
        <f>'Sheet 2'!H28+'Sheet 3'!H28+'Sheet 4'!H28+'Sheet 11'!H28</f>
        <v>19.5</v>
      </c>
      <c r="F20" s="23">
        <f>'Sheet 2'!J28+'Sheet 3'!J28+'Sheet 4'!J28+'Sheet 11'!J28</f>
        <v>155.29999999999998</v>
      </c>
      <c r="G20" s="23">
        <f>'Sheet 2'!L28+'Sheet 3'!L28+'Sheet 4'!L28+'Sheet 11'!L28</f>
        <v>0</v>
      </c>
      <c r="H20" s="23">
        <f>'Sheet 2'!N28+'Sheet 3'!N28+'Sheet 4'!N28+'Sheet 11'!N28</f>
        <v>57.7</v>
      </c>
      <c r="I20" s="23">
        <f>'Sheet 2'!P28+'Sheet 3'!P28+'Sheet 4'!P28+'Sheet 11'!P28</f>
        <v>0</v>
      </c>
      <c r="J20" s="23">
        <f>'Sheet 2'!R28+'Sheet 3'!R28+'Sheet 4'!R28+'Sheet 11'!R28</f>
        <v>5.7</v>
      </c>
      <c r="K20" s="23">
        <f>'Sheet 2'!T28+'Sheet 3'!T28+'Sheet 4'!T28+'Sheet 11'!T28</f>
        <v>0</v>
      </c>
      <c r="L20" s="23">
        <f>'Sheet 2'!V28+'Sheet 3'!V28+'Sheet 4'!V28+'Sheet 11'!V28</f>
        <v>28.4</v>
      </c>
    </row>
    <row r="21" spans="1:12">
      <c r="A21" s="6" t="s">
        <v>77</v>
      </c>
      <c r="B21" s="23">
        <f>'Sheet 2'!B29+'Sheet 3'!B29+'Sheet 4'!B29+'Sheet 11'!B29</f>
        <v>26.5</v>
      </c>
      <c r="C21" s="23">
        <f>'Sheet 2'!D29+'Sheet 3'!D29+'Sheet 4'!D29+'Sheet 11'!D29</f>
        <v>284.09999999999997</v>
      </c>
      <c r="D21" s="23">
        <f>'Sheet 2'!F29+'Sheet 3'!F29+'Sheet 4'!F29+'Sheet 11'!F29</f>
        <v>0</v>
      </c>
      <c r="E21" s="23">
        <f>'Sheet 2'!H29+'Sheet 3'!H29+'Sheet 4'!H29+'Sheet 11'!H29</f>
        <v>20.900000000000002</v>
      </c>
      <c r="F21" s="23">
        <f>'Sheet 2'!J29+'Sheet 3'!J29+'Sheet 4'!J29+'Sheet 11'!J29</f>
        <v>149.1</v>
      </c>
      <c r="G21" s="23">
        <f>'Sheet 2'!L29+'Sheet 3'!L29+'Sheet 4'!L29+'Sheet 11'!L29</f>
        <v>0</v>
      </c>
      <c r="H21" s="23">
        <f>'Sheet 2'!N29+'Sheet 3'!N29+'Sheet 4'!N29+'Sheet 11'!N29</f>
        <v>57.5</v>
      </c>
      <c r="I21" s="23">
        <f>'Sheet 2'!P29+'Sheet 3'!P29+'Sheet 4'!P29+'Sheet 11'!P29</f>
        <v>0</v>
      </c>
      <c r="J21" s="23">
        <f>'Sheet 2'!R29+'Sheet 3'!R29+'Sheet 4'!R29+'Sheet 11'!R29</f>
        <v>0</v>
      </c>
      <c r="K21" s="23">
        <f>'Sheet 2'!T29+'Sheet 3'!T29+'Sheet 4'!T29+'Sheet 11'!T29</f>
        <v>17.5</v>
      </c>
      <c r="L21" s="23">
        <f>'Sheet 2'!V29+'Sheet 3'!V29+'Sheet 4'!V29+'Sheet 11'!V29</f>
        <v>26.6</v>
      </c>
    </row>
    <row r="22" spans="1:12">
      <c r="A22" s="6" t="s">
        <v>78</v>
      </c>
      <c r="B22" s="23">
        <f>'Sheet 2'!B30+'Sheet 3'!B30+'Sheet 4'!B30+'Sheet 11'!B30</f>
        <v>17.399999999999999</v>
      </c>
      <c r="C22" s="23">
        <f>'Sheet 2'!D30+'Sheet 3'!D30+'Sheet 4'!D30+'Sheet 11'!D30</f>
        <v>0</v>
      </c>
      <c r="D22" s="23">
        <f>'Sheet 2'!F30+'Sheet 3'!F30+'Sheet 4'!F30+'Sheet 11'!F30</f>
        <v>0</v>
      </c>
      <c r="E22" s="23">
        <f>'Sheet 2'!H30+'Sheet 3'!H30+'Sheet 4'!H30+'Sheet 11'!H30</f>
        <v>22.799999999999997</v>
      </c>
      <c r="F22" s="23">
        <f>'Sheet 2'!J30+'Sheet 3'!J30+'Sheet 4'!J30+'Sheet 11'!J30</f>
        <v>171.7</v>
      </c>
      <c r="G22" s="23">
        <f>'Sheet 2'!L30+'Sheet 3'!L30+'Sheet 4'!L30+'Sheet 11'!L30</f>
        <v>0</v>
      </c>
      <c r="H22" s="23">
        <f>'Sheet 2'!N30+'Sheet 3'!N30+'Sheet 4'!N30+'Sheet 11'!N30</f>
        <v>67.900000000000006</v>
      </c>
      <c r="I22" s="23">
        <f>'Sheet 2'!P30+'Sheet 3'!P30+'Sheet 4'!P30+'Sheet 11'!P30</f>
        <v>0</v>
      </c>
      <c r="J22" s="23">
        <f>'Sheet 2'!R30+'Sheet 3'!R30+'Sheet 4'!R30+'Sheet 11'!R30</f>
        <v>0</v>
      </c>
      <c r="K22" s="23">
        <f>'Sheet 2'!T30+'Sheet 3'!T30+'Sheet 4'!T30+'Sheet 11'!T30</f>
        <v>19</v>
      </c>
      <c r="L22" s="23">
        <f>'Sheet 2'!V30+'Sheet 3'!V30+'Sheet 4'!V30+'Sheet 11'!V30</f>
        <v>22.7</v>
      </c>
    </row>
    <row r="23" spans="1:12">
      <c r="A23" s="6" t="s">
        <v>79</v>
      </c>
      <c r="B23" s="23">
        <f>'Sheet 2'!B31+'Sheet 3'!B31+'Sheet 4'!B31+'Sheet 11'!B31</f>
        <v>26.7</v>
      </c>
      <c r="C23" s="23">
        <f>'Sheet 2'!D31+'Sheet 3'!D31+'Sheet 4'!D31+'Sheet 11'!D31</f>
        <v>0</v>
      </c>
      <c r="D23" s="23">
        <f>'Sheet 2'!F31+'Sheet 3'!F31+'Sheet 4'!F31+'Sheet 11'!F31</f>
        <v>0</v>
      </c>
      <c r="E23" s="23">
        <f>'Sheet 2'!H31+'Sheet 3'!H31+'Sheet 4'!H31+'Sheet 11'!H31</f>
        <v>16.399999999999999</v>
      </c>
      <c r="F23" s="23">
        <f>'Sheet 2'!J31+'Sheet 3'!J31+'Sheet 4'!J31+'Sheet 11'!J31</f>
        <v>150.9</v>
      </c>
      <c r="G23" s="23">
        <f>'Sheet 2'!L31+'Sheet 3'!L31+'Sheet 4'!L31+'Sheet 11'!L31</f>
        <v>0</v>
      </c>
      <c r="H23" s="23">
        <f>'Sheet 2'!N31+'Sheet 3'!N31+'Sheet 4'!N31+'Sheet 11'!N31</f>
        <v>63.8</v>
      </c>
      <c r="I23" s="23">
        <f>'Sheet 2'!P31+'Sheet 3'!P31+'Sheet 4'!P31+'Sheet 11'!P31</f>
        <v>0</v>
      </c>
      <c r="J23" s="23">
        <f>'Sheet 2'!R31+'Sheet 3'!R31+'Sheet 4'!R31+'Sheet 11'!R31</f>
        <v>0</v>
      </c>
      <c r="K23" s="23">
        <f>'Sheet 2'!T31+'Sheet 3'!T31+'Sheet 4'!T31+'Sheet 11'!T31</f>
        <v>20.2</v>
      </c>
      <c r="L23" s="23">
        <f>'Sheet 2'!V31+'Sheet 3'!V31+'Sheet 4'!V31+'Sheet 11'!V31</f>
        <v>21.9</v>
      </c>
    </row>
    <row r="24" spans="1:12">
      <c r="A24" s="6" t="s">
        <v>80</v>
      </c>
      <c r="B24" s="23">
        <f>'Sheet 2'!B32+'Sheet 3'!B32+'Sheet 4'!B32+'Sheet 11'!B32</f>
        <v>22.5</v>
      </c>
      <c r="C24" s="23">
        <f>'Sheet 2'!D32+'Sheet 3'!D32+'Sheet 4'!D32+'Sheet 11'!D32</f>
        <v>0</v>
      </c>
      <c r="D24" s="23">
        <f>'Sheet 2'!F32+'Sheet 3'!F32+'Sheet 4'!F32+'Sheet 11'!F32</f>
        <v>2.7</v>
      </c>
      <c r="E24" s="23">
        <f>'Sheet 2'!H32+'Sheet 3'!H32+'Sheet 4'!H32+'Sheet 11'!H32</f>
        <v>13.7</v>
      </c>
      <c r="F24" s="23">
        <f>'Sheet 2'!J32+'Sheet 3'!J32+'Sheet 4'!J32+'Sheet 11'!J32</f>
        <v>158</v>
      </c>
      <c r="G24" s="23">
        <f>'Sheet 2'!L32+'Sheet 3'!L32+'Sheet 4'!L32+'Sheet 11'!L32</f>
        <v>0</v>
      </c>
      <c r="H24" s="23">
        <f>'Sheet 2'!N32+'Sheet 3'!N32+'Sheet 4'!N32+'Sheet 11'!N32</f>
        <v>58.7</v>
      </c>
      <c r="I24" s="23">
        <f>'Sheet 2'!P32+'Sheet 3'!P32+'Sheet 4'!P32+'Sheet 11'!P32</f>
        <v>0</v>
      </c>
      <c r="J24" s="23">
        <f>'Sheet 2'!R32+'Sheet 3'!R32+'Sheet 4'!R32+'Sheet 11'!R32</f>
        <v>6.5</v>
      </c>
      <c r="K24" s="23">
        <f>'Sheet 2'!T32+'Sheet 3'!T32+'Sheet 4'!T32+'Sheet 11'!T32</f>
        <v>19</v>
      </c>
      <c r="L24" s="23">
        <f>'Sheet 2'!V32+'Sheet 3'!V32+'Sheet 4'!V32+'Sheet 11'!V32</f>
        <v>23.1</v>
      </c>
    </row>
    <row r="25" spans="1:12">
      <c r="A25" s="6" t="s">
        <v>81</v>
      </c>
      <c r="B25" s="23">
        <f>'Sheet 2'!B33+'Sheet 3'!B33+'Sheet 4'!B33+'Sheet 11'!B33</f>
        <v>26.9</v>
      </c>
      <c r="C25" s="23">
        <f>'Sheet 2'!D33+'Sheet 3'!D33+'Sheet 4'!D33+'Sheet 11'!D33</f>
        <v>338.2</v>
      </c>
      <c r="D25" s="23">
        <f>'Sheet 2'!F33+'Sheet 3'!F33+'Sheet 4'!F33+'Sheet 11'!F33</f>
        <v>0</v>
      </c>
      <c r="E25" s="23">
        <f>'Sheet 2'!H33+'Sheet 3'!H33+'Sheet 4'!H33+'Sheet 11'!H33</f>
        <v>12</v>
      </c>
      <c r="F25" s="23">
        <f>'Sheet 2'!J33+'Sheet 3'!J33+'Sheet 4'!J33+'Sheet 11'!J33</f>
        <v>158.5</v>
      </c>
      <c r="G25" s="23">
        <f>'Sheet 2'!L33+'Sheet 3'!L33+'Sheet 4'!L33+'Sheet 11'!L33</f>
        <v>0</v>
      </c>
      <c r="H25" s="23">
        <f>'Sheet 2'!N33+'Sheet 3'!N33+'Sheet 4'!N33+'Sheet 11'!N33</f>
        <v>59.9</v>
      </c>
      <c r="I25" s="23">
        <f>'Sheet 2'!P33+'Sheet 3'!P33+'Sheet 4'!P33+'Sheet 11'!P33</f>
        <v>0</v>
      </c>
      <c r="J25" s="23">
        <f>'Sheet 2'!R33+'Sheet 3'!R33+'Sheet 4'!R33+'Sheet 11'!R33</f>
        <v>0</v>
      </c>
      <c r="K25" s="23">
        <f>'Sheet 2'!T33+'Sheet 3'!T33+'Sheet 4'!T33+'Sheet 11'!T33</f>
        <v>20.9</v>
      </c>
      <c r="L25" s="23">
        <f>'Sheet 2'!V33+'Sheet 3'!V33+'Sheet 4'!V33+'Sheet 11'!V33</f>
        <v>28.5</v>
      </c>
    </row>
    <row r="26" spans="1:12">
      <c r="A26" s="6" t="s">
        <v>82</v>
      </c>
      <c r="B26" s="23">
        <f>'Sheet 2'!B34+'Sheet 3'!B34+'Sheet 4'!B34+'Sheet 11'!B34</f>
        <v>36.700000000000003</v>
      </c>
      <c r="C26" s="23">
        <f>'Sheet 2'!D34+'Sheet 3'!D34+'Sheet 4'!D34+'Sheet 11'!D34</f>
        <v>0</v>
      </c>
      <c r="D26" s="23">
        <f>'Sheet 2'!F34+'Sheet 3'!F34+'Sheet 4'!F34+'Sheet 11'!F34</f>
        <v>3.7</v>
      </c>
      <c r="E26" s="23">
        <f>'Sheet 2'!H34+'Sheet 3'!H34+'Sheet 4'!H34+'Sheet 11'!H34</f>
        <v>16.099999999999998</v>
      </c>
      <c r="F26" s="23">
        <f>'Sheet 2'!J34+'Sheet 3'!J34+'Sheet 4'!J34+'Sheet 11'!J34</f>
        <v>181.89999999999998</v>
      </c>
      <c r="G26" s="23">
        <f>'Sheet 2'!L34+'Sheet 3'!L34+'Sheet 4'!L34+'Sheet 11'!L34</f>
        <v>0</v>
      </c>
      <c r="H26" s="23">
        <f>'Sheet 2'!N34+'Sheet 3'!N34+'Sheet 4'!N34+'Sheet 11'!N34</f>
        <v>64.599999999999994</v>
      </c>
      <c r="I26" s="23">
        <f>'Sheet 2'!P34+'Sheet 3'!P34+'Sheet 4'!P34+'Sheet 11'!P34</f>
        <v>0</v>
      </c>
      <c r="J26" s="23">
        <f>'Sheet 2'!R34+'Sheet 3'!R34+'Sheet 4'!R34+'Sheet 11'!R34</f>
        <v>4.5999999999999996</v>
      </c>
      <c r="K26" s="23">
        <f>'Sheet 2'!T34+'Sheet 3'!T34+'Sheet 4'!T34+'Sheet 11'!T34</f>
        <v>20.200000000000003</v>
      </c>
      <c r="L26" s="23">
        <f>'Sheet 2'!V34+'Sheet 3'!V34+'Sheet 4'!V34+'Sheet 11'!V34</f>
        <v>23.9</v>
      </c>
    </row>
    <row r="27" spans="1:12">
      <c r="A27" s="6" t="s">
        <v>83</v>
      </c>
      <c r="B27" s="23">
        <f>'Sheet 2'!B35+'Sheet 3'!B35+'Sheet 4'!B35+'Sheet 11'!B35</f>
        <v>30.8</v>
      </c>
      <c r="C27" s="23">
        <f>'Sheet 2'!D35+'Sheet 3'!D35+'Sheet 4'!D35+'Sheet 11'!D35</f>
        <v>0</v>
      </c>
      <c r="D27" s="23">
        <f>'Sheet 2'!F35+'Sheet 3'!F35+'Sheet 4'!F35+'Sheet 11'!F35</f>
        <v>0</v>
      </c>
      <c r="E27" s="23">
        <f>'Sheet 2'!H35+'Sheet 3'!H35+'Sheet 4'!H35+'Sheet 11'!H35</f>
        <v>11.3</v>
      </c>
      <c r="F27" s="23">
        <f>'Sheet 2'!J35+'Sheet 3'!J35+'Sheet 4'!J35+'Sheet 11'!J35</f>
        <v>172.89999999999998</v>
      </c>
      <c r="G27" s="23">
        <f>'Sheet 2'!L35+'Sheet 3'!L35+'Sheet 4'!L35+'Sheet 11'!L35</f>
        <v>0</v>
      </c>
      <c r="H27" s="23">
        <f>'Sheet 2'!N35+'Sheet 3'!N35+'Sheet 4'!N35+'Sheet 11'!N35</f>
        <v>55.7</v>
      </c>
      <c r="I27" s="23">
        <f>'Sheet 2'!P35+'Sheet 3'!P35+'Sheet 4'!P35+'Sheet 11'!P35</f>
        <v>0</v>
      </c>
      <c r="J27" s="23">
        <f>'Sheet 2'!R35+'Sheet 3'!R35+'Sheet 4'!R35+'Sheet 11'!R35</f>
        <v>6</v>
      </c>
      <c r="K27" s="23">
        <f>'Sheet 2'!T35+'Sheet 3'!T35+'Sheet 4'!T35+'Sheet 11'!T35</f>
        <v>17.100000000000001</v>
      </c>
      <c r="L27" s="23">
        <f>'Sheet 2'!V35+'Sheet 3'!V35+'Sheet 4'!V35+'Sheet 11'!V35</f>
        <v>23.700000000000003</v>
      </c>
    </row>
    <row r="28" spans="1:12">
      <c r="A28" s="6" t="s">
        <v>84</v>
      </c>
      <c r="B28" s="23">
        <f>'Sheet 2'!B36+'Sheet 3'!B36+'Sheet 4'!B36+'Sheet 11'!B36</f>
        <v>34.799999999999997</v>
      </c>
      <c r="C28" s="23">
        <f>'Sheet 2'!D36+'Sheet 3'!D36+'Sheet 4'!D36+'Sheet 11'!D36</f>
        <v>0</v>
      </c>
      <c r="D28" s="23">
        <f>'Sheet 2'!F36+'Sheet 3'!F36+'Sheet 4'!F36+'Sheet 11'!F36</f>
        <v>0</v>
      </c>
      <c r="E28" s="23">
        <f>'Sheet 2'!H36+'Sheet 3'!H36+'Sheet 4'!H36+'Sheet 11'!H36</f>
        <v>24.4</v>
      </c>
      <c r="F28" s="23">
        <f>'Sheet 2'!J36+'Sheet 3'!J36+'Sheet 4'!J36+'Sheet 11'!J36</f>
        <v>181</v>
      </c>
      <c r="G28" s="23">
        <f>'Sheet 2'!L36+'Sheet 3'!L36+'Sheet 4'!L36+'Sheet 11'!L36</f>
        <v>0</v>
      </c>
      <c r="H28" s="23">
        <f>'Sheet 2'!N36+'Sheet 3'!N36+'Sheet 4'!N36+'Sheet 11'!N36</f>
        <v>106</v>
      </c>
      <c r="I28" s="23">
        <f>'Sheet 2'!P36+'Sheet 3'!P36+'Sheet 4'!P36+'Sheet 11'!P36</f>
        <v>0</v>
      </c>
      <c r="J28" s="23">
        <f>'Sheet 2'!R36+'Sheet 3'!R36+'Sheet 4'!R36+'Sheet 11'!R36</f>
        <v>22.9</v>
      </c>
      <c r="K28" s="23">
        <f>'Sheet 2'!T36+'Sheet 3'!T36+'Sheet 4'!T36+'Sheet 11'!T36</f>
        <v>7.7</v>
      </c>
      <c r="L28" s="23">
        <f>'Sheet 2'!V36+'Sheet 3'!V36+'Sheet 4'!V36+'Sheet 11'!V36</f>
        <v>25.299999999999997</v>
      </c>
    </row>
    <row r="29" spans="1:12">
      <c r="A29" s="6" t="s">
        <v>85</v>
      </c>
      <c r="B29" s="23">
        <f>'Sheet 2'!B37+'Sheet 3'!B37+'Sheet 4'!B37+'Sheet 11'!B37</f>
        <v>27.7</v>
      </c>
      <c r="C29" s="23">
        <f>'Sheet 2'!D37+'Sheet 3'!D37+'Sheet 4'!D37+'Sheet 11'!D37</f>
        <v>316.5</v>
      </c>
      <c r="D29" s="23">
        <f>'Sheet 2'!F37+'Sheet 3'!F37+'Sheet 4'!F37+'Sheet 11'!F37</f>
        <v>0</v>
      </c>
      <c r="E29" s="23">
        <f>'Sheet 2'!H37+'Sheet 3'!H37+'Sheet 4'!H37+'Sheet 11'!H37</f>
        <v>21.799999999999997</v>
      </c>
      <c r="F29" s="23">
        <f>'Sheet 2'!J37+'Sheet 3'!J37+'Sheet 4'!J37+'Sheet 11'!J37</f>
        <v>179.7</v>
      </c>
      <c r="G29" s="23">
        <f>'Sheet 2'!L37+'Sheet 3'!L37+'Sheet 4'!L37+'Sheet 11'!L37</f>
        <v>0</v>
      </c>
      <c r="H29" s="23">
        <f>'Sheet 2'!N37+'Sheet 3'!N37+'Sheet 4'!N37+'Sheet 11'!N37</f>
        <v>93.800000000000011</v>
      </c>
      <c r="I29" s="23">
        <f>'Sheet 2'!P37+'Sheet 3'!P37+'Sheet 4'!P37+'Sheet 11'!P37</f>
        <v>0</v>
      </c>
      <c r="J29" s="23">
        <f>'Sheet 2'!R37+'Sheet 3'!R37+'Sheet 4'!R37+'Sheet 11'!R37</f>
        <v>17.2</v>
      </c>
      <c r="K29" s="23">
        <f>'Sheet 2'!T37+'Sheet 3'!T37+'Sheet 4'!T37+'Sheet 11'!T37</f>
        <v>9</v>
      </c>
      <c r="L29" s="23">
        <f>'Sheet 2'!V37+'Sheet 3'!V37+'Sheet 4'!V37+'Sheet 11'!V37</f>
        <v>30.5</v>
      </c>
    </row>
    <row r="30" spans="1:12">
      <c r="A30" s="6" t="s">
        <v>86</v>
      </c>
      <c r="B30" s="23">
        <f>'Sheet 2'!B38+'Sheet 3'!B38+'Sheet 4'!B38+'Sheet 11'!B38</f>
        <v>24.8</v>
      </c>
      <c r="C30" s="23">
        <f>'Sheet 2'!D38+'Sheet 3'!D38+'Sheet 4'!D38+'Sheet 11'!D38</f>
        <v>0</v>
      </c>
      <c r="D30" s="23">
        <f>'Sheet 2'!F38+'Sheet 3'!F38+'Sheet 4'!F38+'Sheet 11'!F38</f>
        <v>0</v>
      </c>
      <c r="E30" s="23">
        <f>'Sheet 2'!H38+'Sheet 3'!H38+'Sheet 4'!H38+'Sheet 11'!H38</f>
        <v>27.5</v>
      </c>
      <c r="F30" s="23">
        <f>'Sheet 2'!J38+'Sheet 3'!J38+'Sheet 4'!J38+'Sheet 11'!J38</f>
        <v>192.2</v>
      </c>
      <c r="G30" s="23">
        <f>'Sheet 2'!L38+'Sheet 3'!L38+'Sheet 4'!L38+'Sheet 11'!L38</f>
        <v>0</v>
      </c>
      <c r="H30" s="23">
        <f>'Sheet 2'!N38+'Sheet 3'!N38+'Sheet 4'!N38+'Sheet 11'!N38</f>
        <v>102.5</v>
      </c>
      <c r="I30" s="23">
        <f>'Sheet 2'!P38+'Sheet 3'!P38+'Sheet 4'!P38+'Sheet 11'!P38</f>
        <v>0</v>
      </c>
      <c r="J30" s="23">
        <f>'Sheet 2'!R38+'Sheet 3'!R38+'Sheet 4'!R38+'Sheet 11'!R38</f>
        <v>20.2</v>
      </c>
      <c r="K30" s="23">
        <f>'Sheet 2'!T38+'Sheet 3'!T38+'Sheet 4'!T38+'Sheet 11'!T38</f>
        <v>19.3</v>
      </c>
      <c r="L30" s="23">
        <f>'Sheet 2'!V38+'Sheet 3'!V38+'Sheet 4'!V38+'Sheet 11'!V38</f>
        <v>25.1</v>
      </c>
    </row>
    <row r="31" spans="1:12">
      <c r="A31" s="6" t="s">
        <v>87</v>
      </c>
      <c r="B31" s="23">
        <f>'Sheet 2'!B39+'Sheet 3'!B39+'Sheet 4'!B39+'Sheet 11'!B39</f>
        <v>32.4</v>
      </c>
      <c r="C31" s="23">
        <f>'Sheet 2'!D39+'Sheet 3'!D39+'Sheet 4'!D39+'Sheet 11'!D39</f>
        <v>0</v>
      </c>
      <c r="D31" s="23">
        <f>'Sheet 2'!F39+'Sheet 3'!F39+'Sheet 4'!F39+'Sheet 11'!F39</f>
        <v>0</v>
      </c>
      <c r="E31" s="23">
        <f>'Sheet 2'!H39+'Sheet 3'!H39+'Sheet 4'!H39+'Sheet 11'!H39</f>
        <v>22</v>
      </c>
      <c r="F31" s="23">
        <f>'Sheet 2'!J39+'Sheet 3'!J39+'Sheet 4'!J39+'Sheet 11'!J39</f>
        <v>165.89999999999998</v>
      </c>
      <c r="G31" s="23">
        <f>'Sheet 2'!L39+'Sheet 3'!L39+'Sheet 4'!L39+'Sheet 11'!L39</f>
        <v>0</v>
      </c>
      <c r="H31" s="23">
        <f>'Sheet 2'!N39+'Sheet 3'!N39+'Sheet 4'!N39+'Sheet 11'!N39</f>
        <v>94</v>
      </c>
      <c r="I31" s="23">
        <f>'Sheet 2'!P39+'Sheet 3'!P39+'Sheet 4'!P39+'Sheet 11'!P39</f>
        <v>0</v>
      </c>
      <c r="J31" s="23">
        <f>'Sheet 2'!R39+'Sheet 3'!R39+'Sheet 4'!R39+'Sheet 11'!R39</f>
        <v>18.5</v>
      </c>
      <c r="K31" s="23">
        <f>'Sheet 2'!T39+'Sheet 3'!T39+'Sheet 4'!T39+'Sheet 11'!T39</f>
        <v>19.299999999999997</v>
      </c>
      <c r="L31" s="23">
        <f>'Sheet 2'!V39+'Sheet 3'!V39+'Sheet 4'!V39+'Sheet 11'!V39</f>
        <v>23.7</v>
      </c>
    </row>
    <row r="32" spans="1:12">
      <c r="A32" s="6" t="s">
        <v>88</v>
      </c>
      <c r="B32" s="23">
        <f>'Sheet 2'!B40+'Sheet 3'!B40+'Sheet 4'!B40+'Sheet 11'!B40</f>
        <v>24.900000000000002</v>
      </c>
      <c r="C32" s="23">
        <f>'Sheet 2'!D40+'Sheet 3'!D40+'Sheet 4'!D40+'Sheet 11'!D40</f>
        <v>339.8</v>
      </c>
      <c r="D32" s="23">
        <f>'Sheet 2'!F40+'Sheet 3'!F40+'Sheet 4'!F40+'Sheet 11'!F40</f>
        <v>0</v>
      </c>
      <c r="E32" s="23">
        <f>'Sheet 2'!H40+'Sheet 3'!H40+'Sheet 4'!H40+'Sheet 11'!H40</f>
        <v>21.5</v>
      </c>
      <c r="F32" s="23">
        <f>'Sheet 2'!J40+'Sheet 3'!J40+'Sheet 4'!J40+'Sheet 11'!J40</f>
        <v>166.1</v>
      </c>
      <c r="G32" s="23">
        <f>'Sheet 2'!L40+'Sheet 3'!L40+'Sheet 4'!L40+'Sheet 11'!L40</f>
        <v>0</v>
      </c>
      <c r="H32" s="23">
        <f>'Sheet 2'!N40+'Sheet 3'!N40+'Sheet 4'!N40+'Sheet 11'!N40</f>
        <v>97.399999999999991</v>
      </c>
      <c r="I32" s="23">
        <f>'Sheet 2'!P40+'Sheet 3'!P40+'Sheet 4'!P40+'Sheet 11'!P40</f>
        <v>0</v>
      </c>
      <c r="J32" s="23">
        <f>'Sheet 2'!R40+'Sheet 3'!R40+'Sheet 4'!R40+'Sheet 11'!R40</f>
        <v>14.6</v>
      </c>
      <c r="K32" s="23">
        <f>'Sheet 2'!T40+'Sheet 3'!T40+'Sheet 4'!T40+'Sheet 11'!T40</f>
        <v>10.7</v>
      </c>
      <c r="L32" s="23">
        <f>'Sheet 2'!V40+'Sheet 3'!V40+'Sheet 4'!V40+'Sheet 11'!V40</f>
        <v>23.5</v>
      </c>
    </row>
    <row r="33" spans="1:12">
      <c r="A33" s="6" t="s">
        <v>89</v>
      </c>
      <c r="B33" s="23">
        <f>'Sheet 2'!B41+'Sheet 3'!B41+'Sheet 4'!B41+'Sheet 11'!B41</f>
        <v>25.7</v>
      </c>
      <c r="C33" s="23">
        <f>'Sheet 2'!D41+'Sheet 3'!D41+'Sheet 4'!D41+'Sheet 11'!D41</f>
        <v>340.7</v>
      </c>
      <c r="D33" s="23">
        <f>'Sheet 2'!F41+'Sheet 3'!F41+'Sheet 4'!F41+'Sheet 11'!F41</f>
        <v>0</v>
      </c>
      <c r="E33" s="23">
        <f>'Sheet 2'!H41+'Sheet 3'!H41+'Sheet 4'!H41+'Sheet 11'!H41</f>
        <v>20.100000000000001</v>
      </c>
      <c r="F33" s="23">
        <f>'Sheet 2'!J41+'Sheet 3'!J41+'Sheet 4'!J41+'Sheet 11'!J41</f>
        <v>152.4</v>
      </c>
      <c r="G33" s="23">
        <f>'Sheet 2'!L41+'Sheet 3'!L41+'Sheet 4'!L41+'Sheet 11'!L41</f>
        <v>0</v>
      </c>
      <c r="H33" s="23">
        <f>'Sheet 2'!N41+'Sheet 3'!N41+'Sheet 4'!N41+'Sheet 11'!N41</f>
        <v>90.4</v>
      </c>
      <c r="I33" s="23">
        <f>'Sheet 2'!P41+'Sheet 3'!P41+'Sheet 4'!P41+'Sheet 11'!P41</f>
        <v>0</v>
      </c>
      <c r="J33" s="23">
        <f>'Sheet 2'!R41+'Sheet 3'!R41+'Sheet 4'!R41+'Sheet 11'!R41</f>
        <v>20</v>
      </c>
      <c r="K33" s="23">
        <f>'Sheet 2'!T41+'Sheet 3'!T41+'Sheet 4'!T41+'Sheet 11'!T41</f>
        <v>8</v>
      </c>
      <c r="L33" s="23">
        <f>'Sheet 2'!V41+'Sheet 3'!V41+'Sheet 4'!V41+'Sheet 11'!V41</f>
        <v>25.3</v>
      </c>
    </row>
    <row r="34" spans="1:12">
      <c r="A34" s="6" t="s">
        <v>90</v>
      </c>
      <c r="B34" s="23">
        <f>'Sheet 2'!B42+'Sheet 3'!B42+'Sheet 4'!B42+'Sheet 11'!B42</f>
        <v>31.4</v>
      </c>
      <c r="C34" s="23">
        <f>'Sheet 2'!D42+'Sheet 3'!D42+'Sheet 4'!D42+'Sheet 11'!D42</f>
        <v>322.89999999999998</v>
      </c>
      <c r="D34" s="23">
        <f>'Sheet 2'!F42+'Sheet 3'!F42+'Sheet 4'!F42+'Sheet 11'!F42</f>
        <v>0</v>
      </c>
      <c r="E34" s="23">
        <f>'Sheet 2'!H42+'Sheet 3'!H42+'Sheet 4'!H42+'Sheet 11'!H42</f>
        <v>24.1</v>
      </c>
      <c r="F34" s="23">
        <f>'Sheet 2'!J42+'Sheet 3'!J42+'Sheet 4'!J42+'Sheet 11'!J42</f>
        <v>151</v>
      </c>
      <c r="G34" s="23">
        <f>'Sheet 2'!L42+'Sheet 3'!L42+'Sheet 4'!L42+'Sheet 11'!L42</f>
        <v>0</v>
      </c>
      <c r="H34" s="23">
        <f>'Sheet 2'!N42+'Sheet 3'!N42+'Sheet 4'!N42+'Sheet 11'!N42</f>
        <v>116.1</v>
      </c>
      <c r="I34" s="23">
        <f>'Sheet 2'!P42+'Sheet 3'!P42+'Sheet 4'!P42+'Sheet 11'!P42</f>
        <v>0</v>
      </c>
      <c r="J34" s="23">
        <f>'Sheet 2'!R42+'Sheet 3'!R42+'Sheet 4'!R42+'Sheet 11'!R42</f>
        <v>24.299999999999997</v>
      </c>
      <c r="K34" s="23">
        <f>'Sheet 2'!T42+'Sheet 3'!T42+'Sheet 4'!T42+'Sheet 11'!T42</f>
        <v>21.5</v>
      </c>
      <c r="L34" s="23">
        <f>'Sheet 2'!V42+'Sheet 3'!V42+'Sheet 4'!V42+'Sheet 11'!V42</f>
        <v>21.3</v>
      </c>
    </row>
    <row r="35" spans="1:12">
      <c r="A35" s="6" t="s">
        <v>91</v>
      </c>
      <c r="B35" s="23">
        <f>'Sheet 2'!B43+'Sheet 3'!B43+'Sheet 4'!B43+'Sheet 11'!B43</f>
        <v>29.7</v>
      </c>
      <c r="C35" s="23">
        <f>'Sheet 2'!D43+'Sheet 3'!D43+'Sheet 4'!D43+'Sheet 11'!D43</f>
        <v>300.60000000000002</v>
      </c>
      <c r="D35" s="23">
        <f>'Sheet 2'!F43+'Sheet 3'!F43+'Sheet 4'!F43+'Sheet 11'!F43</f>
        <v>0</v>
      </c>
      <c r="E35" s="23">
        <f>'Sheet 2'!H43+'Sheet 3'!H43+'Sheet 4'!H43+'Sheet 11'!H43</f>
        <v>14.900000000000002</v>
      </c>
      <c r="F35" s="23">
        <f>'Sheet 2'!J43+'Sheet 3'!J43+'Sheet 4'!J43+'Sheet 11'!J43</f>
        <v>147.19999999999999</v>
      </c>
      <c r="G35" s="23">
        <f>'Sheet 2'!L43+'Sheet 3'!L43+'Sheet 4'!L43+'Sheet 11'!L43</f>
        <v>0</v>
      </c>
      <c r="H35" s="23">
        <f>'Sheet 2'!N43+'Sheet 3'!N43+'Sheet 4'!N43+'Sheet 11'!N43</f>
        <v>92.2</v>
      </c>
      <c r="I35" s="23">
        <f>'Sheet 2'!P43+'Sheet 3'!P43+'Sheet 4'!P43+'Sheet 11'!P43</f>
        <v>0</v>
      </c>
      <c r="J35" s="23">
        <f>'Sheet 2'!R43+'Sheet 3'!R43+'Sheet 4'!R43+'Sheet 11'!R43</f>
        <v>28</v>
      </c>
      <c r="K35" s="23">
        <f>'Sheet 2'!T43+'Sheet 3'!T43+'Sheet 4'!T43+'Sheet 11'!T43</f>
        <v>20.8</v>
      </c>
      <c r="L35" s="23">
        <f>'Sheet 2'!V43+'Sheet 3'!V43+'Sheet 4'!V43+'Sheet 11'!V43</f>
        <v>23.9</v>
      </c>
    </row>
    <row r="36" spans="1:12">
      <c r="A36" s="6" t="s">
        <v>92</v>
      </c>
      <c r="B36" s="23">
        <f>'Sheet 2'!B44+'Sheet 3'!B44+'Sheet 4'!B44+'Sheet 11'!B44</f>
        <v>23.4</v>
      </c>
      <c r="C36" s="23">
        <f>'Sheet 2'!D44+'Sheet 3'!D44+'Sheet 4'!D44+'Sheet 11'!D44</f>
        <v>312.10000000000002</v>
      </c>
      <c r="D36" s="23">
        <f>'Sheet 2'!F44+'Sheet 3'!F44+'Sheet 4'!F44+'Sheet 11'!F44</f>
        <v>0</v>
      </c>
      <c r="E36" s="23">
        <f>'Sheet 2'!H44+'Sheet 3'!H44+'Sheet 4'!H44+'Sheet 11'!H44</f>
        <v>17.899999999999999</v>
      </c>
      <c r="F36" s="23">
        <f>'Sheet 2'!J44+'Sheet 3'!J44+'Sheet 4'!J44+'Sheet 11'!J44</f>
        <v>160.70000000000002</v>
      </c>
      <c r="G36" s="23">
        <f>'Sheet 2'!L44+'Sheet 3'!L44+'Sheet 4'!L44+'Sheet 11'!L44</f>
        <v>0</v>
      </c>
      <c r="H36" s="23">
        <f>'Sheet 2'!N44+'Sheet 3'!N44+'Sheet 4'!N44+'Sheet 11'!N44</f>
        <v>78.5</v>
      </c>
      <c r="I36" s="23">
        <f>'Sheet 2'!P44+'Sheet 3'!P44+'Sheet 4'!P44+'Sheet 11'!P44</f>
        <v>0</v>
      </c>
      <c r="J36" s="23">
        <f>'Sheet 2'!R44+'Sheet 3'!R44+'Sheet 4'!R44+'Sheet 11'!R44</f>
        <v>27.8</v>
      </c>
      <c r="K36" s="23">
        <f>'Sheet 2'!T44+'Sheet 3'!T44+'Sheet 4'!T44+'Sheet 11'!T44</f>
        <v>20.9</v>
      </c>
      <c r="L36" s="23">
        <f>'Sheet 2'!V44+'Sheet 3'!V44+'Sheet 4'!V44+'Sheet 11'!V44</f>
        <v>20.799999999999997</v>
      </c>
    </row>
    <row r="37" spans="1:12">
      <c r="A37" s="6" t="s">
        <v>93</v>
      </c>
      <c r="B37" s="23">
        <f>'Sheet 2'!B45+'Sheet 3'!B45+'Sheet 4'!B45+'Sheet 11'!B45</f>
        <v>31</v>
      </c>
      <c r="C37" s="23">
        <f>'Sheet 2'!D45+'Sheet 3'!D45+'Sheet 4'!D45+'Sheet 11'!D45</f>
        <v>281.5</v>
      </c>
      <c r="D37" s="23">
        <f>'Sheet 2'!F45+'Sheet 3'!F45+'Sheet 4'!F45+'Sheet 11'!F45</f>
        <v>0</v>
      </c>
      <c r="E37" s="23">
        <f>'Sheet 2'!H45+'Sheet 3'!H45+'Sheet 4'!H45+'Sheet 11'!H45</f>
        <v>16.200000000000003</v>
      </c>
      <c r="F37" s="23">
        <f>'Sheet 2'!J45+'Sheet 3'!J45+'Sheet 4'!J45+'Sheet 11'!J45</f>
        <v>164.89999999999998</v>
      </c>
      <c r="G37" s="23">
        <f>'Sheet 2'!L45+'Sheet 3'!L45+'Sheet 4'!L45+'Sheet 11'!L45</f>
        <v>0</v>
      </c>
      <c r="H37" s="23">
        <f>'Sheet 2'!N45+'Sheet 3'!N45+'Sheet 4'!N45+'Sheet 11'!N45</f>
        <v>79.599999999999994</v>
      </c>
      <c r="I37" s="23">
        <f>'Sheet 2'!P45+'Sheet 3'!P45+'Sheet 4'!P45+'Sheet 11'!P45</f>
        <v>0</v>
      </c>
      <c r="J37" s="23">
        <f>'Sheet 2'!R45+'Sheet 3'!R45+'Sheet 4'!R45+'Sheet 11'!R45</f>
        <v>21.099999999999998</v>
      </c>
      <c r="K37" s="23">
        <f>'Sheet 2'!T45+'Sheet 3'!T45+'Sheet 4'!T45+'Sheet 11'!T45</f>
        <v>21.8</v>
      </c>
      <c r="L37" s="23">
        <f>'Sheet 2'!V45+'Sheet 3'!V45+'Sheet 4'!V45+'Sheet 11'!V45</f>
        <v>24.7</v>
      </c>
    </row>
    <row r="38" spans="1:12">
      <c r="A38" s="6" t="s">
        <v>94</v>
      </c>
      <c r="B38" s="23">
        <f>'Sheet 2'!B46+'Sheet 3'!B46+'Sheet 4'!B46+'Sheet 11'!B46</f>
        <v>20.7</v>
      </c>
      <c r="C38" s="23">
        <f>'Sheet 2'!D46+'Sheet 3'!D46+'Sheet 4'!D46+'Sheet 11'!D46</f>
        <v>274.89999999999998</v>
      </c>
      <c r="D38" s="23">
        <f>'Sheet 2'!F46+'Sheet 3'!F46+'Sheet 4'!F46+'Sheet 11'!F46</f>
        <v>3.5</v>
      </c>
      <c r="E38" s="23">
        <f>'Sheet 2'!H46+'Sheet 3'!H46+'Sheet 4'!H46+'Sheet 11'!H46</f>
        <v>22.400000000000002</v>
      </c>
      <c r="F38" s="23">
        <f>'Sheet 2'!J46+'Sheet 3'!J46+'Sheet 4'!J46+'Sheet 11'!J46</f>
        <v>165.2</v>
      </c>
      <c r="G38" s="23">
        <f>'Sheet 2'!L46+'Sheet 3'!L46+'Sheet 4'!L46+'Sheet 11'!L46</f>
        <v>0</v>
      </c>
      <c r="H38" s="23">
        <f>'Sheet 2'!N46+'Sheet 3'!N46+'Sheet 4'!N46+'Sheet 11'!N46</f>
        <v>102.7</v>
      </c>
      <c r="I38" s="23">
        <f>'Sheet 2'!P46+'Sheet 3'!P46+'Sheet 4'!P46+'Sheet 11'!P46</f>
        <v>0</v>
      </c>
      <c r="J38" s="23">
        <f>'Sheet 2'!R46+'Sheet 3'!R46+'Sheet 4'!R46+'Sheet 11'!R46</f>
        <v>18.2</v>
      </c>
      <c r="K38" s="23">
        <f>'Sheet 2'!T46+'Sheet 3'!T46+'Sheet 4'!T46+'Sheet 11'!T46</f>
        <v>20.399999999999999</v>
      </c>
      <c r="L38" s="23">
        <f>'Sheet 2'!V46+'Sheet 3'!V46+'Sheet 4'!V46+'Sheet 11'!V46</f>
        <v>16</v>
      </c>
    </row>
    <row r="39" spans="1:12">
      <c r="A39" s="6" t="s">
        <v>95</v>
      </c>
      <c r="B39" s="23">
        <f>'Sheet 2'!B47+'Sheet 3'!B47+'Sheet 4'!B47+'Sheet 11'!B47</f>
        <v>25.4</v>
      </c>
      <c r="C39" s="23">
        <f>'Sheet 2'!D47+'Sheet 3'!D47+'Sheet 4'!D47+'Sheet 11'!D47</f>
        <v>246.9</v>
      </c>
      <c r="D39" s="23">
        <f>'Sheet 2'!F47+'Sheet 3'!F47+'Sheet 4'!F47+'Sheet 11'!F47</f>
        <v>3.4</v>
      </c>
      <c r="E39" s="23">
        <f>'Sheet 2'!H47+'Sheet 3'!H47+'Sheet 4'!H47+'Sheet 11'!H47</f>
        <v>13.4</v>
      </c>
      <c r="F39" s="23">
        <f>'Sheet 2'!J47+'Sheet 3'!J47+'Sheet 4'!J47+'Sheet 11'!J47</f>
        <v>142.80000000000001</v>
      </c>
      <c r="G39" s="23">
        <f>'Sheet 2'!L47+'Sheet 3'!L47+'Sheet 4'!L47+'Sheet 11'!L47</f>
        <v>0</v>
      </c>
      <c r="H39" s="23">
        <f>'Sheet 2'!N47+'Sheet 3'!N47+'Sheet 4'!N47+'Sheet 11'!N47</f>
        <v>99.2</v>
      </c>
      <c r="I39" s="23">
        <f>'Sheet 2'!P47+'Sheet 3'!P47+'Sheet 4'!P47+'Sheet 11'!P47</f>
        <v>0</v>
      </c>
      <c r="J39" s="23">
        <f>'Sheet 2'!R47+'Sheet 3'!R47+'Sheet 4'!R47+'Sheet 11'!R47</f>
        <v>15.8</v>
      </c>
      <c r="K39" s="23">
        <f>'Sheet 2'!T47+'Sheet 3'!T47+'Sheet 4'!T47+'Sheet 11'!T47</f>
        <v>23.299999999999997</v>
      </c>
      <c r="L39" s="23">
        <f>'Sheet 2'!V47+'Sheet 3'!V47+'Sheet 4'!V47+'Sheet 11'!V47</f>
        <v>20.9</v>
      </c>
    </row>
    <row r="40" spans="1:12">
      <c r="A40" s="6" t="s">
        <v>96</v>
      </c>
      <c r="B40" s="23">
        <f>'Sheet 2'!B48+'Sheet 3'!B48+'Sheet 4'!B48+'Sheet 11'!B48</f>
        <v>25.3</v>
      </c>
      <c r="C40" s="23">
        <f>'Sheet 2'!D48+'Sheet 3'!D48+'Sheet 4'!D48+'Sheet 11'!D48</f>
        <v>244.9</v>
      </c>
      <c r="D40" s="23">
        <f>'Sheet 2'!F48+'Sheet 3'!F48+'Sheet 4'!F48+'Sheet 11'!F48</f>
        <v>3.2</v>
      </c>
      <c r="E40" s="23">
        <f>'Sheet 2'!H48+'Sheet 3'!H48+'Sheet 4'!H48+'Sheet 11'!H48</f>
        <v>15.399999999999999</v>
      </c>
      <c r="F40" s="23">
        <f>'Sheet 2'!J48+'Sheet 3'!J48+'Sheet 4'!J48+'Sheet 11'!J48</f>
        <v>129.69999999999999</v>
      </c>
      <c r="G40" s="23">
        <f>'Sheet 2'!L48+'Sheet 3'!L48+'Sheet 4'!L48+'Sheet 11'!L48</f>
        <v>0</v>
      </c>
      <c r="H40" s="23">
        <f>'Sheet 2'!N48+'Sheet 3'!N48+'Sheet 4'!N48+'Sheet 11'!N48</f>
        <v>99.7</v>
      </c>
      <c r="I40" s="23">
        <f>'Sheet 2'!P48+'Sheet 3'!P48+'Sheet 4'!P48+'Sheet 11'!P48</f>
        <v>0</v>
      </c>
      <c r="J40" s="23">
        <f>'Sheet 2'!R48+'Sheet 3'!R48+'Sheet 4'!R48+'Sheet 11'!R48</f>
        <v>13.9</v>
      </c>
      <c r="K40" s="23">
        <f>'Sheet 2'!T48+'Sheet 3'!T48+'Sheet 4'!T48+'Sheet 11'!T48</f>
        <v>22.3</v>
      </c>
      <c r="L40" s="23">
        <f>'Sheet 2'!V48+'Sheet 3'!V48+'Sheet 4'!V48+'Sheet 11'!V48</f>
        <v>23.7</v>
      </c>
    </row>
    <row r="41" spans="1:12">
      <c r="A41" s="6" t="s">
        <v>97</v>
      </c>
      <c r="B41" s="23">
        <f>'Sheet 2'!B49+'Sheet 3'!B49+'Sheet 4'!B49+'Sheet 11'!B49</f>
        <v>25.5</v>
      </c>
      <c r="C41" s="23">
        <f>'Sheet 2'!D49+'Sheet 3'!D49+'Sheet 4'!D49+'Sheet 11'!D49</f>
        <v>225.29999999999998</v>
      </c>
      <c r="D41" s="23">
        <f>'Sheet 2'!F49+'Sheet 3'!F49+'Sheet 4'!F49+'Sheet 11'!F49</f>
        <v>2.5</v>
      </c>
      <c r="E41" s="23">
        <f>'Sheet 2'!H49+'Sheet 3'!H49+'Sheet 4'!H49+'Sheet 11'!H49</f>
        <v>17.7</v>
      </c>
      <c r="F41" s="23">
        <f>'Sheet 2'!J49+'Sheet 3'!J49+'Sheet 4'!J49+'Sheet 11'!J49</f>
        <v>133.1</v>
      </c>
      <c r="G41" s="23">
        <f>'Sheet 2'!L49+'Sheet 3'!L49+'Sheet 4'!L49+'Sheet 11'!L49</f>
        <v>0</v>
      </c>
      <c r="H41" s="23">
        <f>'Sheet 2'!N49+'Sheet 3'!N49+'Sheet 4'!N49+'Sheet 11'!N49</f>
        <v>72.199999999999989</v>
      </c>
      <c r="I41" s="23">
        <f>'Sheet 2'!P49+'Sheet 3'!P49+'Sheet 4'!P49+'Sheet 11'!P49</f>
        <v>0</v>
      </c>
      <c r="J41" s="23">
        <f>'Sheet 2'!R49+'Sheet 3'!R49+'Sheet 4'!R49+'Sheet 11'!R49</f>
        <v>19.5</v>
      </c>
      <c r="K41" s="23">
        <f>'Sheet 2'!T49+'Sheet 3'!T49+'Sheet 4'!T49+'Sheet 11'!T49</f>
        <v>24</v>
      </c>
      <c r="L41" s="23">
        <f>'Sheet 2'!V49+'Sheet 3'!V49+'Sheet 4'!V49+'Sheet 11'!V49</f>
        <v>19.600000000000001</v>
      </c>
    </row>
    <row r="42" spans="1:12">
      <c r="A42" s="6" t="s">
        <v>98</v>
      </c>
      <c r="B42" s="23">
        <f>'Sheet 2'!B50+'Sheet 3'!B50+'Sheet 4'!B50+'Sheet 11'!B50</f>
        <v>22.299999999999997</v>
      </c>
      <c r="C42" s="23">
        <f>'Sheet 2'!D50+'Sheet 3'!D50+'Sheet 4'!D50+'Sheet 11'!D50</f>
        <v>234.3</v>
      </c>
      <c r="D42" s="23">
        <f>'Sheet 2'!F50+'Sheet 3'!F50+'Sheet 4'!F50+'Sheet 11'!F50</f>
        <v>6.9</v>
      </c>
      <c r="E42" s="23">
        <f>'Sheet 2'!H50+'Sheet 3'!H50+'Sheet 4'!H50+'Sheet 11'!H50</f>
        <v>22.8</v>
      </c>
      <c r="F42" s="23">
        <f>'Sheet 2'!J50+'Sheet 3'!J50+'Sheet 4'!J50+'Sheet 11'!J50</f>
        <v>162.39999999999998</v>
      </c>
      <c r="G42" s="23">
        <f>'Sheet 2'!L50+'Sheet 3'!L50+'Sheet 4'!L50+'Sheet 11'!L50</f>
        <v>0</v>
      </c>
      <c r="H42" s="23">
        <f>'Sheet 2'!N50+'Sheet 3'!N50+'Sheet 4'!N50+'Sheet 11'!N50</f>
        <v>92.5</v>
      </c>
      <c r="I42" s="23">
        <f>'Sheet 2'!P50+'Sheet 3'!P50+'Sheet 4'!P50+'Sheet 11'!P50</f>
        <v>0</v>
      </c>
      <c r="J42" s="23">
        <f>'Sheet 2'!R50+'Sheet 3'!R50+'Sheet 4'!R50+'Sheet 11'!R50</f>
        <v>23</v>
      </c>
      <c r="K42" s="23">
        <f>'Sheet 2'!T50+'Sheet 3'!T50+'Sheet 4'!T50+'Sheet 11'!T50</f>
        <v>26.3</v>
      </c>
      <c r="L42" s="23">
        <f>'Sheet 2'!V50+'Sheet 3'!V50+'Sheet 4'!V50+'Sheet 11'!V50</f>
        <v>21.2</v>
      </c>
    </row>
    <row r="43" spans="1:12">
      <c r="A43" s="6" t="s">
        <v>99</v>
      </c>
      <c r="B43" s="23">
        <f>'Sheet 2'!B51+'Sheet 3'!B51+'Sheet 4'!B51+'Sheet 11'!B51</f>
        <v>20.399999999999999</v>
      </c>
      <c r="C43" s="23">
        <f>'Sheet 2'!D51+'Sheet 3'!D51+'Sheet 4'!D51+'Sheet 11'!D51</f>
        <v>221.1</v>
      </c>
      <c r="D43" s="23">
        <f>'Sheet 2'!F51+'Sheet 3'!F51+'Sheet 4'!F51+'Sheet 11'!F51</f>
        <v>9.6</v>
      </c>
      <c r="E43" s="23">
        <f>'Sheet 2'!H51+'Sheet 3'!H51+'Sheet 4'!H51+'Sheet 11'!H51</f>
        <v>18.3</v>
      </c>
      <c r="F43" s="23">
        <f>'Sheet 2'!J51+'Sheet 3'!J51+'Sheet 4'!J51+'Sheet 11'!J51</f>
        <v>142.39999999999998</v>
      </c>
      <c r="G43" s="23">
        <f>'Sheet 2'!L51+'Sheet 3'!L51+'Sheet 4'!L51+'Sheet 11'!L51</f>
        <v>0</v>
      </c>
      <c r="H43" s="23">
        <f>'Sheet 2'!N51+'Sheet 3'!N51+'Sheet 4'!N51+'Sheet 11'!N51</f>
        <v>91.3</v>
      </c>
      <c r="I43" s="23">
        <f>'Sheet 2'!P51+'Sheet 3'!P51+'Sheet 4'!P51+'Sheet 11'!P51</f>
        <v>0</v>
      </c>
      <c r="J43" s="23">
        <f>'Sheet 2'!R51+'Sheet 3'!R51+'Sheet 4'!R51+'Sheet 11'!R51</f>
        <v>16.5</v>
      </c>
      <c r="K43" s="23">
        <f>'Sheet 2'!T51+'Sheet 3'!T51+'Sheet 4'!T51+'Sheet 11'!T51</f>
        <v>26.5</v>
      </c>
      <c r="L43" s="23">
        <f>'Sheet 2'!V51+'Sheet 3'!V51+'Sheet 4'!V51+'Sheet 11'!V51</f>
        <v>21.3</v>
      </c>
    </row>
    <row r="44" spans="1:12">
      <c r="A44" s="6" t="s">
        <v>100</v>
      </c>
      <c r="B44" s="23">
        <f>'Sheet 2'!B52+'Sheet 3'!B52+'Sheet 4'!B52+'Sheet 11'!B52</f>
        <v>24.5</v>
      </c>
      <c r="C44" s="23">
        <f>'Sheet 2'!D52+'Sheet 3'!D52+'Sheet 4'!D52+'Sheet 11'!D52</f>
        <v>212.4</v>
      </c>
      <c r="D44" s="23">
        <f>'Sheet 2'!F52+'Sheet 3'!F52+'Sheet 4'!F52+'Sheet 11'!F52</f>
        <v>9.9</v>
      </c>
      <c r="E44" s="23">
        <f>'Sheet 2'!H52+'Sheet 3'!H52+'Sheet 4'!H52+'Sheet 11'!H52</f>
        <v>16.899999999999999</v>
      </c>
      <c r="F44" s="23">
        <f>'Sheet 2'!J52+'Sheet 3'!J52+'Sheet 4'!J52+'Sheet 11'!J52</f>
        <v>165.5</v>
      </c>
      <c r="G44" s="23">
        <f>'Sheet 2'!L52+'Sheet 3'!L52+'Sheet 4'!L52+'Sheet 11'!L52</f>
        <v>0</v>
      </c>
      <c r="H44" s="23">
        <f>'Sheet 2'!N52+'Sheet 3'!N52+'Sheet 4'!N52+'Sheet 11'!N52</f>
        <v>92.5</v>
      </c>
      <c r="I44" s="23">
        <f>'Sheet 2'!P52+'Sheet 3'!P52+'Sheet 4'!P52+'Sheet 11'!P52</f>
        <v>6.8</v>
      </c>
      <c r="J44" s="23">
        <f>'Sheet 2'!R52+'Sheet 3'!R52+'Sheet 4'!R52+'Sheet 11'!R52</f>
        <v>18.5</v>
      </c>
      <c r="K44" s="23">
        <f>'Sheet 2'!T52+'Sheet 3'!T52+'Sheet 4'!T52+'Sheet 11'!T52</f>
        <v>23.1</v>
      </c>
      <c r="L44" s="23">
        <f>'Sheet 2'!V52+'Sheet 3'!V52+'Sheet 4'!V52+'Sheet 11'!V52</f>
        <v>15.9</v>
      </c>
    </row>
    <row r="45" spans="1:12">
      <c r="A45" s="6" t="s">
        <v>101</v>
      </c>
      <c r="B45" s="23">
        <f>'Sheet 2'!B53+'Sheet 3'!B53+'Sheet 4'!B53+'Sheet 11'!B53</f>
        <v>11.399999999999999</v>
      </c>
      <c r="C45" s="23">
        <f>'Sheet 2'!D53+'Sheet 3'!D53+'Sheet 4'!D53+'Sheet 11'!D53</f>
        <v>198.3</v>
      </c>
      <c r="D45" s="23">
        <f>'Sheet 2'!F53+'Sheet 3'!F53+'Sheet 4'!F53+'Sheet 11'!F53</f>
        <v>6.5</v>
      </c>
      <c r="E45" s="23">
        <f>'Sheet 2'!H53+'Sheet 3'!H53+'Sheet 4'!H53+'Sheet 11'!H53</f>
        <v>12.899999999999999</v>
      </c>
      <c r="F45" s="23">
        <f>'Sheet 2'!J53+'Sheet 3'!J53+'Sheet 4'!J53+'Sheet 11'!J53</f>
        <v>181.39999999999998</v>
      </c>
      <c r="G45" s="23">
        <f>'Sheet 2'!L53+'Sheet 3'!L53+'Sheet 4'!L53+'Sheet 11'!L53</f>
        <v>0</v>
      </c>
      <c r="H45" s="23">
        <f>'Sheet 2'!N53+'Sheet 3'!N53+'Sheet 4'!N53+'Sheet 11'!N53</f>
        <v>92.699999999999989</v>
      </c>
      <c r="I45" s="23">
        <f>'Sheet 2'!P53+'Sheet 3'!P53+'Sheet 4'!P53+'Sheet 11'!P53</f>
        <v>5.9</v>
      </c>
      <c r="J45" s="23">
        <f>'Sheet 2'!R53+'Sheet 3'!R53+'Sheet 4'!R53+'Sheet 11'!R53</f>
        <v>11.8</v>
      </c>
      <c r="K45" s="23">
        <f>'Sheet 2'!T53+'Sheet 3'!T53+'Sheet 4'!T53+'Sheet 11'!T53</f>
        <v>22.6</v>
      </c>
      <c r="L45" s="23">
        <f>'Sheet 2'!V53+'Sheet 3'!V53+'Sheet 4'!V53+'Sheet 11'!V53</f>
        <v>20.2</v>
      </c>
    </row>
    <row r="46" spans="1:12">
      <c r="A46" s="6" t="s">
        <v>102</v>
      </c>
      <c r="B46" s="23">
        <f>'Sheet 2'!B54+'Sheet 3'!B54+'Sheet 4'!B54+'Sheet 11'!B54</f>
        <v>24.5</v>
      </c>
      <c r="C46" s="23">
        <f>'Sheet 2'!D54+'Sheet 3'!D54+'Sheet 4'!D54+'Sheet 11'!D54</f>
        <v>215.6</v>
      </c>
      <c r="D46" s="23">
        <f>'Sheet 2'!F54+'Sheet 3'!F54+'Sheet 4'!F54+'Sheet 11'!F54</f>
        <v>11.5</v>
      </c>
      <c r="E46" s="23">
        <f>'Sheet 2'!H54+'Sheet 3'!H54+'Sheet 4'!H54+'Sheet 11'!H54</f>
        <v>20.9</v>
      </c>
      <c r="F46" s="23">
        <f>'Sheet 2'!J54+'Sheet 3'!J54+'Sheet 4'!J54+'Sheet 11'!J54</f>
        <v>224.1</v>
      </c>
      <c r="G46" s="23">
        <f>'Sheet 2'!L54+'Sheet 3'!L54+'Sheet 4'!L54+'Sheet 11'!L54</f>
        <v>0</v>
      </c>
      <c r="H46" s="23">
        <f>'Sheet 2'!N54+'Sheet 3'!N54+'Sheet 4'!N54+'Sheet 11'!N54</f>
        <v>95.800000000000011</v>
      </c>
      <c r="I46" s="23">
        <f>'Sheet 2'!P54+'Sheet 3'!P54+'Sheet 4'!P54+'Sheet 11'!P54</f>
        <v>8.1</v>
      </c>
      <c r="J46" s="23">
        <f>'Sheet 2'!R54+'Sheet 3'!R54+'Sheet 4'!R54+'Sheet 11'!R54</f>
        <v>15.399999999999999</v>
      </c>
      <c r="K46" s="23">
        <f>'Sheet 2'!T54+'Sheet 3'!T54+'Sheet 4'!T54+'Sheet 11'!T54</f>
        <v>25.299999999999997</v>
      </c>
      <c r="L46" s="23">
        <f>'Sheet 2'!V54+'Sheet 3'!V54+'Sheet 4'!V54+'Sheet 11'!V54</f>
        <v>20.100000000000001</v>
      </c>
    </row>
    <row r="47" spans="1:12">
      <c r="A47" s="6" t="s">
        <v>103</v>
      </c>
      <c r="B47" s="23">
        <f>'Sheet 2'!B55+'Sheet 3'!B55+'Sheet 4'!B55+'Sheet 11'!B55</f>
        <v>24.6</v>
      </c>
      <c r="C47" s="23">
        <f>'Sheet 2'!D55+'Sheet 3'!D55+'Sheet 4'!D55+'Sheet 11'!D55</f>
        <v>196.10000000000002</v>
      </c>
      <c r="D47" s="23">
        <f>'Sheet 2'!F55+'Sheet 3'!F55+'Sheet 4'!F55+'Sheet 11'!F55</f>
        <v>13.8</v>
      </c>
      <c r="E47" s="23">
        <f>'Sheet 2'!H55+'Sheet 3'!H55+'Sheet 4'!H55+'Sheet 11'!H55</f>
        <v>17.100000000000001</v>
      </c>
      <c r="F47" s="23">
        <f>'Sheet 2'!J55+'Sheet 3'!J55+'Sheet 4'!J55+'Sheet 11'!J55</f>
        <v>252.3</v>
      </c>
      <c r="G47" s="23">
        <f>'Sheet 2'!L55+'Sheet 3'!L55+'Sheet 4'!L55+'Sheet 11'!L55</f>
        <v>0</v>
      </c>
      <c r="H47" s="23">
        <f>'Sheet 2'!N55+'Sheet 3'!N55+'Sheet 4'!N55+'Sheet 11'!N55</f>
        <v>102.19999999999999</v>
      </c>
      <c r="I47" s="23">
        <f>'Sheet 2'!P55+'Sheet 3'!P55+'Sheet 4'!P55+'Sheet 11'!P55</f>
        <v>3</v>
      </c>
      <c r="J47" s="23">
        <f>'Sheet 2'!R55+'Sheet 3'!R55+'Sheet 4'!R55+'Sheet 11'!R55</f>
        <v>9.4</v>
      </c>
      <c r="K47" s="23">
        <f>'Sheet 2'!T55+'Sheet 3'!T55+'Sheet 4'!T55+'Sheet 11'!T55</f>
        <v>17.799999999999997</v>
      </c>
      <c r="L47" s="23">
        <f>'Sheet 2'!V55+'Sheet 3'!V55+'Sheet 4'!V55+'Sheet 11'!V55</f>
        <v>16.2</v>
      </c>
    </row>
    <row r="48" spans="1:12">
      <c r="A48" s="6" t="s">
        <v>104</v>
      </c>
      <c r="B48" s="23">
        <f>'Sheet 2'!B56+'Sheet 3'!B56+'Sheet 4'!B56+'Sheet 11'!B56</f>
        <v>25.1</v>
      </c>
      <c r="C48" s="23">
        <f>'Sheet 2'!D56+'Sheet 3'!D56+'Sheet 4'!D56+'Sheet 11'!D56</f>
        <v>253.3</v>
      </c>
      <c r="D48" s="23">
        <f>'Sheet 2'!F56+'Sheet 3'!F56+'Sheet 4'!F56+'Sheet 11'!F56</f>
        <v>21.3</v>
      </c>
      <c r="E48" s="23">
        <f>'Sheet 2'!H56+'Sheet 3'!H56+'Sheet 4'!H56+'Sheet 11'!H56</f>
        <v>19.200000000000003</v>
      </c>
      <c r="F48" s="23">
        <f>'Sheet 2'!J56+'Sheet 3'!J56+'Sheet 4'!J56+'Sheet 11'!J56</f>
        <v>307.89999999999998</v>
      </c>
      <c r="G48" s="23">
        <f>'Sheet 2'!L56+'Sheet 3'!L56+'Sheet 4'!L56+'Sheet 11'!L56</f>
        <v>0</v>
      </c>
      <c r="H48" s="23">
        <f>'Sheet 2'!N56+'Sheet 3'!N56+'Sheet 4'!N56+'Sheet 11'!N56</f>
        <v>129.30000000000001</v>
      </c>
      <c r="I48" s="23">
        <f>'Sheet 2'!P56+'Sheet 3'!P56+'Sheet 4'!P56+'Sheet 11'!P56</f>
        <v>10.199999999999999</v>
      </c>
      <c r="J48" s="23">
        <f>'Sheet 2'!R56+'Sheet 3'!R56+'Sheet 4'!R56+'Sheet 11'!R56</f>
        <v>24</v>
      </c>
      <c r="K48" s="23">
        <f>'Sheet 2'!T56+'Sheet 3'!T56+'Sheet 4'!T56+'Sheet 11'!T56</f>
        <v>17.7</v>
      </c>
      <c r="L48" s="23">
        <f>'Sheet 2'!V56+'Sheet 3'!V56+'Sheet 4'!V56+'Sheet 11'!V56</f>
        <v>27.299999999999997</v>
      </c>
    </row>
    <row r="49" spans="1:12">
      <c r="A49" s="6" t="s">
        <v>105</v>
      </c>
      <c r="B49" s="23">
        <f>'Sheet 2'!B57+'Sheet 3'!B57+'Sheet 4'!B57+'Sheet 11'!B57</f>
        <v>26.1</v>
      </c>
      <c r="C49" s="23">
        <f>'Sheet 2'!D57+'Sheet 3'!D57+'Sheet 4'!D57+'Sheet 11'!D57</f>
        <v>257.60000000000002</v>
      </c>
      <c r="D49" s="23">
        <f>'Sheet 2'!F57+'Sheet 3'!F57+'Sheet 4'!F57+'Sheet 11'!F57</f>
        <v>24.9</v>
      </c>
      <c r="E49" s="23">
        <f>'Sheet 2'!H57+'Sheet 3'!H57+'Sheet 4'!H57+'Sheet 11'!H57</f>
        <v>22.200000000000003</v>
      </c>
      <c r="F49" s="23">
        <f>'Sheet 2'!J57+'Sheet 3'!J57+'Sheet 4'!J57+'Sheet 11'!J57</f>
        <v>325.60000000000002</v>
      </c>
      <c r="G49" s="23">
        <f>'Sheet 2'!L57+'Sheet 3'!L57+'Sheet 4'!L57+'Sheet 11'!L57</f>
        <v>0</v>
      </c>
      <c r="H49" s="23">
        <f>'Sheet 2'!N57+'Sheet 3'!N57+'Sheet 4'!N57+'Sheet 11'!N57</f>
        <v>107.7</v>
      </c>
      <c r="I49" s="23">
        <f>'Sheet 2'!P57+'Sheet 3'!P57+'Sheet 4'!P57+'Sheet 11'!P57</f>
        <v>12.4</v>
      </c>
      <c r="J49" s="23">
        <f>'Sheet 2'!R57+'Sheet 3'!R57+'Sheet 4'!R57+'Sheet 11'!R57</f>
        <v>26.4</v>
      </c>
      <c r="K49" s="23">
        <f>'Sheet 2'!T57+'Sheet 3'!T57+'Sheet 4'!T57+'Sheet 11'!T57</f>
        <v>15.7</v>
      </c>
      <c r="L49" s="23">
        <f>'Sheet 2'!V57+'Sheet 3'!V57+'Sheet 4'!V57+'Sheet 11'!V57</f>
        <v>38.4</v>
      </c>
    </row>
    <row r="50" spans="1:12">
      <c r="A50" s="6" t="s">
        <v>106</v>
      </c>
      <c r="B50" s="23">
        <f>'Sheet 2'!B58+'Sheet 3'!B58+'Sheet 4'!B58+'Sheet 11'!B58</f>
        <v>41.7</v>
      </c>
      <c r="C50" s="23">
        <f>'Sheet 2'!D58+'Sheet 3'!D58+'Sheet 4'!D58+'Sheet 11'!D58</f>
        <v>290.09999999999997</v>
      </c>
      <c r="D50" s="23">
        <f>'Sheet 2'!F58+'Sheet 3'!F58+'Sheet 4'!F58+'Sheet 11'!F58</f>
        <v>29.9</v>
      </c>
      <c r="E50" s="23">
        <f>'Sheet 2'!H58+'Sheet 3'!H58+'Sheet 4'!H58+'Sheet 11'!H58</f>
        <v>36.799999999999997</v>
      </c>
      <c r="F50" s="23">
        <f>'Sheet 2'!J58+'Sheet 3'!J58+'Sheet 4'!J58+'Sheet 11'!J58</f>
        <v>336.9</v>
      </c>
      <c r="G50" s="23">
        <f>'Sheet 2'!L58+'Sheet 3'!L58+'Sheet 4'!L58+'Sheet 11'!L58</f>
        <v>0</v>
      </c>
      <c r="H50" s="23">
        <f>'Sheet 2'!N58+'Sheet 3'!N58+'Sheet 4'!N58+'Sheet 11'!N58</f>
        <v>118.1</v>
      </c>
      <c r="I50" s="23">
        <f>'Sheet 2'!P58+'Sheet 3'!P58+'Sheet 4'!P58+'Sheet 11'!P58</f>
        <v>12.399999999999999</v>
      </c>
      <c r="J50" s="23">
        <f>'Sheet 2'!R58+'Sheet 3'!R58+'Sheet 4'!R58+'Sheet 11'!R58</f>
        <v>31.3</v>
      </c>
      <c r="K50" s="23">
        <f>'Sheet 2'!T58+'Sheet 3'!T58+'Sheet 4'!T58+'Sheet 11'!T58</f>
        <v>32.200000000000003</v>
      </c>
      <c r="L50" s="23">
        <f>'Sheet 2'!V58+'Sheet 3'!V58+'Sheet 4'!V58+'Sheet 11'!V58</f>
        <v>32.5</v>
      </c>
    </row>
    <row r="51" spans="1:12">
      <c r="A51" s="6" t="s">
        <v>107</v>
      </c>
      <c r="B51" s="23">
        <f>'Sheet 2'!B59+'Sheet 3'!B59+'Sheet 4'!B59+'Sheet 11'!B59</f>
        <v>32.4</v>
      </c>
      <c r="C51" s="23">
        <f>'Sheet 2'!D59+'Sheet 3'!D59+'Sheet 4'!D59+'Sheet 11'!D59</f>
        <v>272.29999999999995</v>
      </c>
      <c r="D51" s="23">
        <f>'Sheet 2'!F59+'Sheet 3'!F59+'Sheet 4'!F59+'Sheet 11'!F59</f>
        <v>22.9</v>
      </c>
      <c r="E51" s="23">
        <f>'Sheet 2'!H59+'Sheet 3'!H59+'Sheet 4'!H59+'Sheet 11'!H59</f>
        <v>30.9</v>
      </c>
      <c r="F51" s="23">
        <f>'Sheet 2'!J59+'Sheet 3'!J59+'Sheet 4'!J59+'Sheet 11'!J59</f>
        <v>331.1</v>
      </c>
      <c r="G51" s="23">
        <f>'Sheet 2'!L59+'Sheet 3'!L59+'Sheet 4'!L59+'Sheet 11'!L59</f>
        <v>0</v>
      </c>
      <c r="H51" s="23">
        <f>'Sheet 2'!N59+'Sheet 3'!N59+'Sheet 4'!N59+'Sheet 11'!N59</f>
        <v>108.89999999999999</v>
      </c>
      <c r="I51" s="23">
        <f>'Sheet 2'!P59+'Sheet 3'!P59+'Sheet 4'!P59+'Sheet 11'!P59</f>
        <v>14.7</v>
      </c>
      <c r="J51" s="23">
        <f>'Sheet 2'!R59+'Sheet 3'!R59+'Sheet 4'!R59+'Sheet 11'!R59</f>
        <v>25.7</v>
      </c>
      <c r="K51" s="23">
        <f>'Sheet 2'!T59+'Sheet 3'!T59+'Sheet 4'!T59+'Sheet 11'!T59</f>
        <v>23.299999999999997</v>
      </c>
      <c r="L51" s="23">
        <f>'Sheet 2'!V59+'Sheet 3'!V59+'Sheet 4'!V59+'Sheet 11'!V59</f>
        <v>29.6</v>
      </c>
    </row>
    <row r="52" spans="1:12">
      <c r="A52" s="6" t="s">
        <v>108</v>
      </c>
      <c r="B52" s="23">
        <f>'Sheet 2'!B60+'Sheet 3'!B60+'Sheet 4'!B60+'Sheet 11'!B60</f>
        <v>34.4</v>
      </c>
      <c r="C52" s="23">
        <f>'Sheet 2'!D60+'Sheet 3'!D60+'Sheet 4'!D60+'Sheet 11'!D60</f>
        <v>273.2</v>
      </c>
      <c r="D52" s="23">
        <f>'Sheet 2'!F60+'Sheet 3'!F60+'Sheet 4'!F60+'Sheet 11'!F60</f>
        <v>22.5</v>
      </c>
      <c r="E52" s="23">
        <f>'Sheet 2'!H60+'Sheet 3'!H60+'Sheet 4'!H60+'Sheet 11'!H60</f>
        <v>27.1</v>
      </c>
      <c r="F52" s="23">
        <f>'Sheet 2'!J60+'Sheet 3'!J60+'Sheet 4'!J60+'Sheet 11'!J60</f>
        <v>340.9</v>
      </c>
      <c r="G52" s="23">
        <f>'Sheet 2'!L60+'Sheet 3'!L60+'Sheet 4'!L60+'Sheet 11'!L60</f>
        <v>0</v>
      </c>
      <c r="H52" s="23">
        <f>'Sheet 2'!N60+'Sheet 3'!N60+'Sheet 4'!N60+'Sheet 11'!N60</f>
        <v>132.5</v>
      </c>
      <c r="I52" s="23">
        <f>'Sheet 2'!P60+'Sheet 3'!P60+'Sheet 4'!P60+'Sheet 11'!P60</f>
        <v>15</v>
      </c>
      <c r="J52" s="23">
        <f>'Sheet 2'!R60+'Sheet 3'!R60+'Sheet 4'!R60+'Sheet 11'!R60</f>
        <v>23.5</v>
      </c>
      <c r="K52" s="23">
        <f>'Sheet 2'!T60+'Sheet 3'!T60+'Sheet 4'!T60+'Sheet 11'!T60</f>
        <v>21.6</v>
      </c>
      <c r="L52" s="23">
        <f>'Sheet 2'!V60+'Sheet 3'!V60+'Sheet 4'!V60+'Sheet 11'!V60</f>
        <v>33.200000000000003</v>
      </c>
    </row>
    <row r="53" spans="1:12">
      <c r="A53" s="6" t="s">
        <v>109</v>
      </c>
      <c r="B53" s="23">
        <f>'Sheet 2'!B61+'Sheet 3'!B61+'Sheet 4'!B61+'Sheet 11'!B61</f>
        <v>37.299999999999997</v>
      </c>
      <c r="C53" s="23">
        <f>'Sheet 2'!D61+'Sheet 3'!D61+'Sheet 4'!D61+'Sheet 11'!D61</f>
        <v>250.4</v>
      </c>
      <c r="D53" s="23">
        <f>'Sheet 2'!F61+'Sheet 3'!F61+'Sheet 4'!F61+'Sheet 11'!F61</f>
        <v>20.6</v>
      </c>
      <c r="E53" s="23">
        <f>'Sheet 2'!H61+'Sheet 3'!H61+'Sheet 4'!H61+'Sheet 11'!H61</f>
        <v>30.599999999999998</v>
      </c>
      <c r="F53" s="23">
        <f>'Sheet 2'!J61+'Sheet 3'!J61+'Sheet 4'!J61+'Sheet 11'!J61</f>
        <v>336.6</v>
      </c>
      <c r="G53" s="23">
        <f>'Sheet 2'!L61+'Sheet 3'!L61+'Sheet 4'!L61+'Sheet 11'!L61</f>
        <v>0</v>
      </c>
      <c r="H53" s="23">
        <f>'Sheet 2'!N61+'Sheet 3'!N61+'Sheet 4'!N61+'Sheet 11'!N61</f>
        <v>117.5</v>
      </c>
      <c r="I53" s="23">
        <f>'Sheet 2'!P61+'Sheet 3'!P61+'Sheet 4'!P61+'Sheet 11'!P61</f>
        <v>23.799999999999997</v>
      </c>
      <c r="J53" s="23">
        <f>'Sheet 2'!R61+'Sheet 3'!R61+'Sheet 4'!R61+'Sheet 11'!R61</f>
        <v>22.9</v>
      </c>
      <c r="K53" s="23">
        <f>'Sheet 2'!T61+'Sheet 3'!T61+'Sheet 4'!T61+'Sheet 11'!T61</f>
        <v>22.6</v>
      </c>
      <c r="L53" s="23">
        <f>'Sheet 2'!V61+'Sheet 3'!V61+'Sheet 4'!V61+'Sheet 11'!V61</f>
        <v>32.9</v>
      </c>
    </row>
    <row r="54" spans="1:12">
      <c r="A54" s="6" t="s">
        <v>110</v>
      </c>
      <c r="B54" s="23">
        <f>'Sheet 2'!B62+'Sheet 3'!B62+'Sheet 4'!B62+'Sheet 11'!B62</f>
        <v>34.699999999999996</v>
      </c>
      <c r="C54" s="23">
        <f>'Sheet 2'!D62+'Sheet 3'!D62+'Sheet 4'!D62+'Sheet 11'!D62</f>
        <v>237.2</v>
      </c>
      <c r="D54" s="23">
        <f>'Sheet 2'!F62+'Sheet 3'!F62+'Sheet 4'!F62+'Sheet 11'!F62</f>
        <v>19.299999999999997</v>
      </c>
      <c r="E54" s="23">
        <f>'Sheet 2'!H62+'Sheet 3'!H62+'Sheet 4'!H62+'Sheet 11'!H62</f>
        <v>41.400000000000006</v>
      </c>
      <c r="F54" s="23">
        <f>'Sheet 2'!J62+'Sheet 3'!J62+'Sheet 4'!J62+'Sheet 11'!J62</f>
        <v>349.5</v>
      </c>
      <c r="G54" s="23">
        <f>'Sheet 2'!L62+'Sheet 3'!L62+'Sheet 4'!L62+'Sheet 11'!L62</f>
        <v>0</v>
      </c>
      <c r="H54" s="23">
        <f>'Sheet 2'!N62+'Sheet 3'!N62+'Sheet 4'!N62+'Sheet 11'!N62</f>
        <v>125.2</v>
      </c>
      <c r="I54" s="23">
        <f>'Sheet 2'!P62+'Sheet 3'!P62+'Sheet 4'!P62+'Sheet 11'!P62</f>
        <v>22.200000000000003</v>
      </c>
      <c r="J54" s="23">
        <f>'Sheet 2'!R62+'Sheet 3'!R62+'Sheet 4'!R62+'Sheet 11'!R62</f>
        <v>18.3</v>
      </c>
      <c r="K54" s="23">
        <f>'Sheet 2'!T62+'Sheet 3'!T62+'Sheet 4'!T62+'Sheet 11'!T62</f>
        <v>23.2</v>
      </c>
      <c r="L54" s="23">
        <f>'Sheet 2'!V62+'Sheet 3'!V62+'Sheet 4'!V62+'Sheet 11'!V62</f>
        <v>28.2</v>
      </c>
    </row>
    <row r="55" spans="1:12">
      <c r="A55" s="6" t="s">
        <v>111</v>
      </c>
      <c r="B55" s="23">
        <f>'Sheet 2'!B63+'Sheet 3'!B63+'Sheet 4'!B63+'Sheet 11'!B63</f>
        <v>37.4</v>
      </c>
      <c r="C55" s="23">
        <f>'Sheet 2'!D63+'Sheet 3'!D63+'Sheet 4'!D63+'Sheet 11'!D63</f>
        <v>210.2</v>
      </c>
      <c r="D55" s="23">
        <f>'Sheet 2'!F63+'Sheet 3'!F63+'Sheet 4'!F63+'Sheet 11'!F63</f>
        <v>17.8</v>
      </c>
      <c r="E55" s="23">
        <f>'Sheet 2'!H63+'Sheet 3'!H63+'Sheet 4'!H63+'Sheet 11'!H63</f>
        <v>38.6</v>
      </c>
      <c r="F55" s="23">
        <f>'Sheet 2'!J63+'Sheet 3'!J63+'Sheet 4'!J63+'Sheet 11'!J63</f>
        <v>303</v>
      </c>
      <c r="G55" s="23">
        <f>'Sheet 2'!L63+'Sheet 3'!L63+'Sheet 4'!L63+'Sheet 11'!L63</f>
        <v>0</v>
      </c>
      <c r="H55" s="23">
        <f>'Sheet 2'!N63+'Sheet 3'!N63+'Sheet 4'!N63+'Sheet 11'!N63</f>
        <v>130.69999999999999</v>
      </c>
      <c r="I55" s="23">
        <f>'Sheet 2'!P63+'Sheet 3'!P63+'Sheet 4'!P63+'Sheet 11'!P63</f>
        <v>23.200000000000003</v>
      </c>
      <c r="J55" s="23">
        <f>'Sheet 2'!R63+'Sheet 3'!R63+'Sheet 4'!R63+'Sheet 11'!R63</f>
        <v>19.5</v>
      </c>
      <c r="K55" s="23">
        <f>'Sheet 2'!T63+'Sheet 3'!T63+'Sheet 4'!T63+'Sheet 11'!T63</f>
        <v>16</v>
      </c>
      <c r="L55" s="23">
        <f>'Sheet 2'!V63+'Sheet 3'!V63+'Sheet 4'!V63+'Sheet 11'!V63</f>
        <v>24.5</v>
      </c>
    </row>
    <row r="56" spans="1:12">
      <c r="A56" s="6" t="s">
        <v>112</v>
      </c>
      <c r="B56" s="23">
        <f>'Sheet 2'!B64+'Sheet 3'!B64+'Sheet 4'!B64+'Sheet 11'!B64</f>
        <v>21.1</v>
      </c>
      <c r="C56" s="23">
        <f>'Sheet 2'!D64+'Sheet 3'!D64+'Sheet 4'!D64+'Sheet 11'!D64</f>
        <v>199.4</v>
      </c>
      <c r="D56" s="23">
        <f>'Sheet 2'!F64+'Sheet 3'!F64+'Sheet 4'!F64+'Sheet 11'!F64</f>
        <v>16.399999999999999</v>
      </c>
      <c r="E56" s="23">
        <f>'Sheet 2'!H64+'Sheet 3'!H64+'Sheet 4'!H64+'Sheet 11'!H64</f>
        <v>40.799999999999997</v>
      </c>
      <c r="F56" s="23">
        <f>'Sheet 2'!J64+'Sheet 3'!J64+'Sheet 4'!J64+'Sheet 11'!J64</f>
        <v>331.4</v>
      </c>
      <c r="G56" s="23">
        <f>'Sheet 2'!L64+'Sheet 3'!L64+'Sheet 4'!L64+'Sheet 11'!L64</f>
        <v>0</v>
      </c>
      <c r="H56" s="23">
        <f>'Sheet 2'!N64+'Sheet 3'!N64+'Sheet 4'!N64+'Sheet 11'!N64</f>
        <v>90.4</v>
      </c>
      <c r="I56" s="23">
        <f>'Sheet 2'!P64+'Sheet 3'!P64+'Sheet 4'!P64+'Sheet 11'!P64</f>
        <v>19.8</v>
      </c>
      <c r="J56" s="23">
        <f>'Sheet 2'!R64+'Sheet 3'!R64+'Sheet 4'!R64+'Sheet 11'!R64</f>
        <v>24</v>
      </c>
      <c r="K56" s="23">
        <f>'Sheet 2'!T64+'Sheet 3'!T64+'Sheet 4'!T64+'Sheet 11'!T64</f>
        <v>39</v>
      </c>
      <c r="L56" s="23">
        <f>'Sheet 2'!V64+'Sheet 3'!V64+'Sheet 4'!V64+'Sheet 11'!V64</f>
        <v>25</v>
      </c>
    </row>
    <row r="57" spans="1:12">
      <c r="A57" s="6" t="s">
        <v>113</v>
      </c>
      <c r="B57" s="23">
        <f>'Sheet 2'!B65+'Sheet 3'!B65+'Sheet 4'!B65+'Sheet 11'!B65</f>
        <v>23.3</v>
      </c>
      <c r="C57" s="23">
        <f>'Sheet 2'!D65+'Sheet 3'!D65+'Sheet 4'!D65+'Sheet 11'!D65</f>
        <v>174.6</v>
      </c>
      <c r="D57" s="23">
        <f>'Sheet 2'!F65+'Sheet 3'!F65+'Sheet 4'!F65+'Sheet 11'!F65</f>
        <v>12.3</v>
      </c>
      <c r="E57" s="23">
        <f>'Sheet 2'!H65+'Sheet 3'!H65+'Sheet 4'!H65+'Sheet 11'!H65</f>
        <v>36.200000000000003</v>
      </c>
      <c r="F57" s="23">
        <f>'Sheet 2'!J65+'Sheet 3'!J65+'Sheet 4'!J65+'Sheet 11'!J65</f>
        <v>305</v>
      </c>
      <c r="G57" s="23">
        <f>'Sheet 2'!L65+'Sheet 3'!L65+'Sheet 4'!L65+'Sheet 11'!L65</f>
        <v>0</v>
      </c>
      <c r="H57" s="23">
        <f>'Sheet 2'!N65+'Sheet 3'!N65+'Sheet 4'!N65+'Sheet 11'!N65</f>
        <v>76.2</v>
      </c>
      <c r="I57" s="23">
        <f>'Sheet 2'!P65+'Sheet 3'!P65+'Sheet 4'!P65+'Sheet 11'!P65</f>
        <v>18.600000000000001</v>
      </c>
      <c r="J57" s="23">
        <f>'Sheet 2'!R65+'Sheet 3'!R65+'Sheet 4'!R65+'Sheet 11'!R65</f>
        <v>17.100000000000001</v>
      </c>
      <c r="K57" s="23">
        <f>'Sheet 2'!T65+'Sheet 3'!T65+'Sheet 4'!T65+'Sheet 11'!T65</f>
        <v>36.5</v>
      </c>
      <c r="L57" s="23">
        <f>'Sheet 2'!V65+'Sheet 3'!V65+'Sheet 4'!V65+'Sheet 11'!V65</f>
        <v>26.5</v>
      </c>
    </row>
    <row r="58" spans="1:12">
      <c r="A58" s="6" t="s">
        <v>114</v>
      </c>
      <c r="B58" s="23">
        <f>'Sheet 2'!B66+'Sheet 3'!B66+'Sheet 4'!B66+'Sheet 11'!B66</f>
        <v>23.9</v>
      </c>
      <c r="C58" s="23">
        <f>'Sheet 2'!D66+'Sheet 3'!D66+'Sheet 4'!D66+'Sheet 11'!D66</f>
        <v>146.80000000000001</v>
      </c>
      <c r="D58" s="23">
        <f>'Sheet 2'!F66+'Sheet 3'!F66+'Sheet 4'!F66+'Sheet 11'!F66</f>
        <v>13.100000000000001</v>
      </c>
      <c r="E58" s="23">
        <f>'Sheet 2'!H66+'Sheet 3'!H66+'Sheet 4'!H66+'Sheet 11'!H66</f>
        <v>42.9</v>
      </c>
      <c r="F58" s="23">
        <f>'Sheet 2'!J66+'Sheet 3'!J66+'Sheet 4'!J66+'Sheet 11'!J66</f>
        <v>345.5</v>
      </c>
      <c r="G58" s="23">
        <f>'Sheet 2'!L66+'Sheet 3'!L66+'Sheet 4'!L66+'Sheet 11'!L66</f>
        <v>0</v>
      </c>
      <c r="H58" s="23">
        <f>'Sheet 2'!N66+'Sheet 3'!N66+'Sheet 4'!N66+'Sheet 11'!N66</f>
        <v>113.4</v>
      </c>
      <c r="I58" s="23">
        <f>'Sheet 2'!P66+'Sheet 3'!P66+'Sheet 4'!P66+'Sheet 11'!P66</f>
        <v>16.600000000000001</v>
      </c>
      <c r="J58" s="23">
        <f>'Sheet 2'!R66+'Sheet 3'!R66+'Sheet 4'!R66+'Sheet 11'!R66</f>
        <v>20.5</v>
      </c>
      <c r="K58" s="23">
        <f>'Sheet 2'!T66+'Sheet 3'!T66+'Sheet 4'!T66+'Sheet 11'!T66</f>
        <v>53.7</v>
      </c>
      <c r="L58" s="23">
        <f>'Sheet 2'!V66+'Sheet 3'!V66+'Sheet 4'!V66+'Sheet 11'!V66</f>
        <v>23.5</v>
      </c>
    </row>
    <row r="59" spans="1:12">
      <c r="A59" s="6" t="s">
        <v>115</v>
      </c>
      <c r="B59" s="23">
        <f>'Sheet 2'!B67+'Sheet 3'!B67+'Sheet 4'!B67+'Sheet 11'!B67</f>
        <v>23.3</v>
      </c>
      <c r="C59" s="23">
        <f>'Sheet 2'!D67+'Sheet 3'!D67+'Sheet 4'!D67+'Sheet 11'!D67</f>
        <v>143.19999999999999</v>
      </c>
      <c r="D59" s="23">
        <f>'Sheet 2'!F67+'Sheet 3'!F67+'Sheet 4'!F67+'Sheet 11'!F67</f>
        <v>15.700000000000001</v>
      </c>
      <c r="E59" s="23">
        <f>'Sheet 2'!H67+'Sheet 3'!H67+'Sheet 4'!H67+'Sheet 11'!H67</f>
        <v>41.300000000000004</v>
      </c>
      <c r="F59" s="23">
        <f>'Sheet 2'!J67+'Sheet 3'!J67+'Sheet 4'!J67+'Sheet 11'!J67</f>
        <v>352.9</v>
      </c>
      <c r="G59" s="23">
        <f>'Sheet 2'!L67+'Sheet 3'!L67+'Sheet 4'!L67+'Sheet 11'!L67</f>
        <v>0</v>
      </c>
      <c r="H59" s="23">
        <f>'Sheet 2'!N67+'Sheet 3'!N67+'Sheet 4'!N67+'Sheet 11'!N67</f>
        <v>119.5</v>
      </c>
      <c r="I59" s="23">
        <f>'Sheet 2'!P67+'Sheet 3'!P67+'Sheet 4'!P67+'Sheet 11'!P67</f>
        <v>19.100000000000001</v>
      </c>
      <c r="J59" s="23">
        <f>'Sheet 2'!R67+'Sheet 3'!R67+'Sheet 4'!R67+'Sheet 11'!R67</f>
        <v>23.8</v>
      </c>
      <c r="K59" s="23">
        <f>'Sheet 2'!T67+'Sheet 3'!T67+'Sheet 4'!T67+'Sheet 11'!T67</f>
        <v>69</v>
      </c>
      <c r="L59" s="23">
        <f>'Sheet 2'!V67+'Sheet 3'!V67+'Sheet 4'!V67+'Sheet 11'!V67</f>
        <v>20.6</v>
      </c>
    </row>
    <row r="60" spans="1:12">
      <c r="A60" s="6" t="s">
        <v>116</v>
      </c>
      <c r="B60" s="23">
        <f>'Sheet 2'!B68+'Sheet 3'!B68+'Sheet 4'!B68+'Sheet 11'!B68</f>
        <v>21.299999999999997</v>
      </c>
      <c r="C60" s="23">
        <f>'Sheet 2'!D68+'Sheet 3'!D68+'Sheet 4'!D68+'Sheet 11'!D68</f>
        <v>175.8</v>
      </c>
      <c r="D60" s="23">
        <f>'Sheet 2'!F68+'Sheet 3'!F68+'Sheet 4'!F68+'Sheet 11'!F68</f>
        <v>15.899999999999999</v>
      </c>
      <c r="E60" s="23">
        <f>'Sheet 2'!H68+'Sheet 3'!H68+'Sheet 4'!H68+'Sheet 11'!H68</f>
        <v>40.4</v>
      </c>
      <c r="F60" s="23">
        <f>'Sheet 2'!J68+'Sheet 3'!J68+'Sheet 4'!J68+'Sheet 11'!J68</f>
        <v>363</v>
      </c>
      <c r="G60" s="23">
        <f>'Sheet 2'!L68+'Sheet 3'!L68+'Sheet 4'!L68+'Sheet 11'!L68</f>
        <v>116.60000000000001</v>
      </c>
      <c r="H60" s="23">
        <f>'Sheet 2'!N68+'Sheet 3'!N68+'Sheet 4'!N68+'Sheet 11'!N68</f>
        <v>145.19999999999999</v>
      </c>
      <c r="I60" s="23">
        <f>'Sheet 2'!P68+'Sheet 3'!P68+'Sheet 4'!P68+'Sheet 11'!P68</f>
        <v>19.600000000000001</v>
      </c>
      <c r="J60" s="23">
        <f>'Sheet 2'!R68+'Sheet 3'!R68+'Sheet 4'!R68+'Sheet 11'!R68</f>
        <v>20.8</v>
      </c>
      <c r="K60" s="23">
        <f>'Sheet 2'!T68+'Sheet 3'!T68+'Sheet 4'!T68+'Sheet 11'!T68</f>
        <v>72.600000000000009</v>
      </c>
      <c r="L60" s="23">
        <f>'Sheet 2'!V68+'Sheet 3'!V68+'Sheet 4'!V68+'Sheet 11'!V68</f>
        <v>22.5</v>
      </c>
    </row>
    <row r="61" spans="1:12">
      <c r="A61" s="6" t="s">
        <v>117</v>
      </c>
      <c r="B61" s="23">
        <f>'Sheet 2'!B69+'Sheet 3'!B69+'Sheet 4'!B69+'Sheet 11'!B69</f>
        <v>24.5</v>
      </c>
      <c r="C61" s="23">
        <f>'Sheet 2'!D69+'Sheet 3'!D69+'Sheet 4'!D69+'Sheet 11'!D69</f>
        <v>151.60000000000002</v>
      </c>
      <c r="D61" s="23">
        <f>'Sheet 2'!F69+'Sheet 3'!F69+'Sheet 4'!F69+'Sheet 11'!F69</f>
        <v>16.7</v>
      </c>
      <c r="E61" s="23">
        <f>'Sheet 2'!H69+'Sheet 3'!H69+'Sheet 4'!H69+'Sheet 11'!H69</f>
        <v>39.200000000000003</v>
      </c>
      <c r="F61" s="23">
        <f>'Sheet 2'!J69+'Sheet 3'!J69+'Sheet 4'!J69+'Sheet 11'!J69</f>
        <v>364.5</v>
      </c>
      <c r="G61" s="23">
        <f>'Sheet 2'!L69+'Sheet 3'!L69+'Sheet 4'!L69+'Sheet 11'!L69</f>
        <v>104.4</v>
      </c>
      <c r="H61" s="23">
        <f>'Sheet 2'!N69+'Sheet 3'!N69+'Sheet 4'!N69+'Sheet 11'!N69</f>
        <v>132.1</v>
      </c>
      <c r="I61" s="23">
        <f>'Sheet 2'!P69+'Sheet 3'!P69+'Sheet 4'!P69+'Sheet 11'!P69</f>
        <v>18.799999999999997</v>
      </c>
      <c r="J61" s="23">
        <f>'Sheet 2'!R69+'Sheet 3'!R69+'Sheet 4'!R69+'Sheet 11'!R69</f>
        <v>21.7</v>
      </c>
      <c r="K61" s="23">
        <f>'Sheet 2'!T69+'Sheet 3'!T69+'Sheet 4'!T69+'Sheet 11'!T69</f>
        <v>72.8</v>
      </c>
      <c r="L61" s="23">
        <f>'Sheet 2'!V69+'Sheet 3'!V69+'Sheet 4'!V69+'Sheet 11'!V69</f>
        <v>26.9</v>
      </c>
    </row>
    <row r="62" spans="1:12">
      <c r="A62" s="6" t="s">
        <v>118</v>
      </c>
      <c r="B62" s="23">
        <f>'Sheet 2'!B70+'Sheet 3'!B70+'Sheet 4'!B70+'Sheet 11'!B70</f>
        <v>27.799999999999997</v>
      </c>
      <c r="C62" s="23">
        <f>'Sheet 2'!D70+'Sheet 3'!D70+'Sheet 4'!D70+'Sheet 11'!D70</f>
        <v>153</v>
      </c>
      <c r="D62" s="23">
        <f>'Sheet 2'!F70+'Sheet 3'!F70+'Sheet 4'!F70+'Sheet 11'!F70</f>
        <v>22.5</v>
      </c>
      <c r="E62" s="23">
        <f>'Sheet 2'!H70+'Sheet 3'!H70+'Sheet 4'!H70+'Sheet 11'!H70</f>
        <v>43.3</v>
      </c>
      <c r="F62" s="23">
        <f>'Sheet 2'!J70+'Sheet 3'!J70+'Sheet 4'!J70+'Sheet 11'!J70</f>
        <v>413.4</v>
      </c>
      <c r="G62" s="23">
        <f>'Sheet 2'!L70+'Sheet 3'!L70+'Sheet 4'!L70+'Sheet 11'!L70</f>
        <v>150</v>
      </c>
      <c r="H62" s="23">
        <f>'Sheet 2'!N70+'Sheet 3'!N70+'Sheet 4'!N70+'Sheet 11'!N70</f>
        <v>141.5</v>
      </c>
      <c r="I62" s="23">
        <f>'Sheet 2'!P70+'Sheet 3'!P70+'Sheet 4'!P70+'Sheet 11'!P70</f>
        <v>21.9</v>
      </c>
      <c r="J62" s="23">
        <f>'Sheet 2'!R70+'Sheet 3'!R70+'Sheet 4'!R70+'Sheet 11'!R70</f>
        <v>24.9</v>
      </c>
      <c r="K62" s="23">
        <f>'Sheet 2'!T70+'Sheet 3'!T70+'Sheet 4'!T70+'Sheet 11'!T70</f>
        <v>69.599999999999994</v>
      </c>
      <c r="L62" s="23">
        <f>'Sheet 2'!V70+'Sheet 3'!V70+'Sheet 4'!V70+'Sheet 11'!V70</f>
        <v>28.4</v>
      </c>
    </row>
    <row r="63" spans="1:12">
      <c r="A63" s="6" t="s">
        <v>119</v>
      </c>
      <c r="B63" s="23">
        <f>'Sheet 2'!B71+'Sheet 3'!B71+'Sheet 4'!B71+'Sheet 11'!B71</f>
        <v>28.9</v>
      </c>
      <c r="C63" s="23">
        <f>'Sheet 2'!D71+'Sheet 3'!D71+'Sheet 4'!D71+'Sheet 11'!D71</f>
        <v>184</v>
      </c>
      <c r="D63" s="23">
        <f>'Sheet 2'!F71+'Sheet 3'!F71+'Sheet 4'!F71+'Sheet 11'!F71</f>
        <v>20.8</v>
      </c>
      <c r="E63" s="23">
        <f>'Sheet 2'!H71+'Sheet 3'!H71+'Sheet 4'!H71+'Sheet 11'!H71</f>
        <v>40.4</v>
      </c>
      <c r="F63" s="23">
        <f>'Sheet 2'!J71+'Sheet 3'!J71+'Sheet 4'!J71+'Sheet 11'!J71</f>
        <v>394.20000000000005</v>
      </c>
      <c r="G63" s="23">
        <f>'Sheet 2'!L71+'Sheet 3'!L71+'Sheet 4'!L71+'Sheet 11'!L71</f>
        <v>150.9</v>
      </c>
      <c r="H63" s="23">
        <f>'Sheet 2'!N71+'Sheet 3'!N71+'Sheet 4'!N71+'Sheet 11'!N71</f>
        <v>120.6</v>
      </c>
      <c r="I63" s="23">
        <f>'Sheet 2'!P71+'Sheet 3'!P71+'Sheet 4'!P71+'Sheet 11'!P71</f>
        <v>19.399999999999999</v>
      </c>
      <c r="J63" s="23">
        <f>'Sheet 2'!R71+'Sheet 3'!R71+'Sheet 4'!R71+'Sheet 11'!R71</f>
        <v>22.1</v>
      </c>
      <c r="K63" s="23">
        <f>'Sheet 2'!T71+'Sheet 3'!T71+'Sheet 4'!T71+'Sheet 11'!T71</f>
        <v>76.300000000000011</v>
      </c>
      <c r="L63" s="23">
        <f>'Sheet 2'!V71+'Sheet 3'!V71+'Sheet 4'!V71+'Sheet 11'!V71</f>
        <v>22.700000000000003</v>
      </c>
    </row>
    <row r="64" spans="1:12">
      <c r="A64" s="6" t="s">
        <v>120</v>
      </c>
      <c r="B64" s="23">
        <f>'Sheet 2'!B72+'Sheet 3'!B72+'Sheet 4'!B72+'Sheet 11'!B72</f>
        <v>31</v>
      </c>
      <c r="C64" s="23">
        <f>'Sheet 2'!D72+'Sheet 3'!D72+'Sheet 4'!D72+'Sheet 11'!D72</f>
        <v>172.5</v>
      </c>
      <c r="D64" s="23">
        <f>'Sheet 2'!F72+'Sheet 3'!F72+'Sheet 4'!F72+'Sheet 11'!F72</f>
        <v>20.6</v>
      </c>
      <c r="E64" s="23">
        <f>'Sheet 2'!H72+'Sheet 3'!H72+'Sheet 4'!H72+'Sheet 11'!H72</f>
        <v>49.300000000000004</v>
      </c>
      <c r="F64" s="23">
        <f>'Sheet 2'!J72+'Sheet 3'!J72+'Sheet 4'!J72+'Sheet 11'!J72</f>
        <v>343.40000000000003</v>
      </c>
      <c r="G64" s="23">
        <f>'Sheet 2'!L72+'Sheet 3'!L72+'Sheet 4'!L72+'Sheet 11'!L72</f>
        <v>224.9</v>
      </c>
      <c r="H64" s="23">
        <f>'Sheet 2'!N72+'Sheet 3'!N72+'Sheet 4'!N72+'Sheet 11'!N72</f>
        <v>128.30000000000001</v>
      </c>
      <c r="I64" s="23">
        <f>'Sheet 2'!P72+'Sheet 3'!P72+'Sheet 4'!P72+'Sheet 11'!P72</f>
        <v>28.7</v>
      </c>
      <c r="J64" s="23">
        <f>'Sheet 2'!R72+'Sheet 3'!R72+'Sheet 4'!R72+'Sheet 11'!R72</f>
        <v>24.1</v>
      </c>
      <c r="K64" s="23">
        <f>'Sheet 2'!T72+'Sheet 3'!T72+'Sheet 4'!T72+'Sheet 11'!T72</f>
        <v>71.599999999999994</v>
      </c>
      <c r="L64" s="23">
        <f>'Sheet 2'!V72+'Sheet 3'!V72+'Sheet 4'!V72+'Sheet 11'!V72</f>
        <v>29.799999999999997</v>
      </c>
    </row>
    <row r="65" spans="1:12">
      <c r="A65" s="6" t="s">
        <v>121</v>
      </c>
      <c r="B65" s="23">
        <f>'Sheet 2'!B73+'Sheet 3'!B73+'Sheet 4'!B73+'Sheet 11'!B73</f>
        <v>35.400000000000006</v>
      </c>
      <c r="C65" s="23">
        <f>'Sheet 2'!D73+'Sheet 3'!D73+'Sheet 4'!D73+'Sheet 11'!D73</f>
        <v>153</v>
      </c>
      <c r="D65" s="23">
        <f>'Sheet 2'!F73+'Sheet 3'!F73+'Sheet 4'!F73+'Sheet 11'!F73</f>
        <v>18.600000000000001</v>
      </c>
      <c r="E65" s="23">
        <f>'Sheet 2'!H73+'Sheet 3'!H73+'Sheet 4'!H73+'Sheet 11'!H73</f>
        <v>47.8</v>
      </c>
      <c r="F65" s="23">
        <f>'Sheet 2'!J73+'Sheet 3'!J73+'Sheet 4'!J73+'Sheet 11'!J73</f>
        <v>357.4</v>
      </c>
      <c r="G65" s="23">
        <f>'Sheet 2'!L73+'Sheet 3'!L73+'Sheet 4'!L73+'Sheet 11'!L73</f>
        <v>230.9</v>
      </c>
      <c r="H65" s="23">
        <f>'Sheet 2'!N73+'Sheet 3'!N73+'Sheet 4'!N73+'Sheet 11'!N73</f>
        <v>135.10000000000002</v>
      </c>
      <c r="I65" s="23">
        <f>'Sheet 2'!P73+'Sheet 3'!P73+'Sheet 4'!P73+'Sheet 11'!P73</f>
        <v>25.3</v>
      </c>
      <c r="J65" s="23">
        <f>'Sheet 2'!R73+'Sheet 3'!R73+'Sheet 4'!R73+'Sheet 11'!R73</f>
        <v>25.200000000000003</v>
      </c>
      <c r="K65" s="23">
        <f>'Sheet 2'!T73+'Sheet 3'!T73+'Sheet 4'!T73+'Sheet 11'!T73</f>
        <v>67</v>
      </c>
      <c r="L65" s="23">
        <f>'Sheet 2'!V73+'Sheet 3'!V73+'Sheet 4'!V73+'Sheet 11'!V73</f>
        <v>27.7</v>
      </c>
    </row>
    <row r="66" spans="1:12">
      <c r="A66" s="6" t="s">
        <v>122</v>
      </c>
      <c r="B66" s="23">
        <f>'Sheet 2'!B74+'Sheet 3'!B74+'Sheet 4'!B74+'Sheet 11'!B74</f>
        <v>40.200000000000003</v>
      </c>
      <c r="C66" s="23">
        <f>'Sheet 2'!D74+'Sheet 3'!D74+'Sheet 4'!D74+'Sheet 11'!D74</f>
        <v>159.6</v>
      </c>
      <c r="D66" s="23">
        <f>'Sheet 2'!F74+'Sheet 3'!F74+'Sheet 4'!F74+'Sheet 11'!F74</f>
        <v>17.7</v>
      </c>
      <c r="E66" s="23">
        <f>'Sheet 2'!H74+'Sheet 3'!H74+'Sheet 4'!H74+'Sheet 11'!H74</f>
        <v>50.3</v>
      </c>
      <c r="F66" s="23">
        <f>'Sheet 2'!J74+'Sheet 3'!J74+'Sheet 4'!J74+'Sheet 11'!J74</f>
        <v>357.70000000000005</v>
      </c>
      <c r="G66" s="23">
        <f>'Sheet 2'!L74+'Sheet 3'!L74+'Sheet 4'!L74+'Sheet 11'!L74</f>
        <v>301.5</v>
      </c>
      <c r="H66" s="23">
        <f>'Sheet 2'!N74+'Sheet 3'!N74+'Sheet 4'!N74+'Sheet 11'!N74</f>
        <v>171.79999999999998</v>
      </c>
      <c r="I66" s="23">
        <f>'Sheet 2'!P74+'Sheet 3'!P74+'Sheet 4'!P74+'Sheet 11'!P74</f>
        <v>30</v>
      </c>
      <c r="J66" s="23">
        <f>'Sheet 2'!R74+'Sheet 3'!R74+'Sheet 4'!R74+'Sheet 11'!R74</f>
        <v>26.200000000000003</v>
      </c>
      <c r="K66" s="23">
        <f>'Sheet 2'!T74+'Sheet 3'!T74+'Sheet 4'!T74+'Sheet 11'!T74</f>
        <v>72.199999999999989</v>
      </c>
      <c r="L66" s="23">
        <f>'Sheet 2'!V74+'Sheet 3'!V74+'Sheet 4'!V74+'Sheet 11'!V74</f>
        <v>29.299999999999997</v>
      </c>
    </row>
    <row r="67" spans="1:12">
      <c r="A67" s="6" t="s">
        <v>123</v>
      </c>
      <c r="B67" s="23">
        <f>'Sheet 2'!B75+'Sheet 3'!B75+'Sheet 4'!B75+'Sheet 11'!B75</f>
        <v>36</v>
      </c>
      <c r="C67" s="23">
        <f>'Sheet 2'!D75+'Sheet 3'!D75+'Sheet 4'!D75+'Sheet 11'!D75</f>
        <v>163.6</v>
      </c>
      <c r="D67" s="23">
        <f>'Sheet 2'!F75+'Sheet 3'!F75+'Sheet 4'!F75+'Sheet 11'!F75</f>
        <v>12.8</v>
      </c>
      <c r="E67" s="23">
        <f>'Sheet 2'!H75+'Sheet 3'!H75+'Sheet 4'!H75+'Sheet 11'!H75</f>
        <v>42.6</v>
      </c>
      <c r="F67" s="23">
        <f>'Sheet 2'!J75+'Sheet 3'!J75+'Sheet 4'!J75+'Sheet 11'!J75</f>
        <v>329.9</v>
      </c>
      <c r="G67" s="23">
        <f>'Sheet 2'!L75+'Sheet 3'!L75+'Sheet 4'!L75+'Sheet 11'!L75</f>
        <v>320.70000000000005</v>
      </c>
      <c r="H67" s="23">
        <f>'Sheet 2'!N75+'Sheet 3'!N75+'Sheet 4'!N75+'Sheet 11'!N75</f>
        <v>139.4</v>
      </c>
      <c r="I67" s="23">
        <f>'Sheet 2'!P75+'Sheet 3'!P75+'Sheet 4'!P75+'Sheet 11'!P75</f>
        <v>30.3</v>
      </c>
      <c r="J67" s="23">
        <f>'Sheet 2'!R75+'Sheet 3'!R75+'Sheet 4'!R75+'Sheet 11'!R75</f>
        <v>27.3</v>
      </c>
      <c r="K67" s="23">
        <f>'Sheet 2'!T75+'Sheet 3'!T75+'Sheet 4'!T75+'Sheet 11'!T75</f>
        <v>65.599999999999994</v>
      </c>
      <c r="L67" s="23">
        <f>'Sheet 2'!V75+'Sheet 3'!V75+'Sheet 4'!V75+'Sheet 11'!V75</f>
        <v>26.3</v>
      </c>
    </row>
    <row r="68" spans="1:12">
      <c r="A68" s="6" t="s">
        <v>124</v>
      </c>
      <c r="B68" s="23">
        <f>'Sheet 2'!B76+'Sheet 3'!B76+'Sheet 4'!B76+'Sheet 11'!B76</f>
        <v>36.200000000000003</v>
      </c>
      <c r="C68" s="23">
        <f>'Sheet 2'!D76+'Sheet 3'!D76+'Sheet 4'!D76+'Sheet 11'!D76</f>
        <v>181</v>
      </c>
      <c r="D68" s="23">
        <f>'Sheet 2'!F76+'Sheet 3'!F76+'Sheet 4'!F76+'Sheet 11'!F76</f>
        <v>20.299999999999997</v>
      </c>
      <c r="E68" s="23">
        <f>'Sheet 2'!H76+'Sheet 3'!H76+'Sheet 4'!H76+'Sheet 11'!H76</f>
        <v>40.099999999999994</v>
      </c>
      <c r="F68" s="23">
        <f>'Sheet 2'!J76+'Sheet 3'!J76+'Sheet 4'!J76+'Sheet 11'!J76</f>
        <v>322.89999999999998</v>
      </c>
      <c r="G68" s="23">
        <f>'Sheet 2'!L76+'Sheet 3'!L76+'Sheet 4'!L76+'Sheet 11'!L76</f>
        <v>339.5</v>
      </c>
      <c r="H68" s="23">
        <f>'Sheet 2'!N76+'Sheet 3'!N76+'Sheet 4'!N76+'Sheet 11'!N76</f>
        <v>145.69999999999999</v>
      </c>
      <c r="I68" s="23">
        <f>'Sheet 2'!P76+'Sheet 3'!P76+'Sheet 4'!P76+'Sheet 11'!P76</f>
        <v>31.700000000000003</v>
      </c>
      <c r="J68" s="23">
        <f>'Sheet 2'!R76+'Sheet 3'!R76+'Sheet 4'!R76+'Sheet 11'!R76</f>
        <v>23.8</v>
      </c>
      <c r="K68" s="23">
        <f>'Sheet 2'!T76+'Sheet 3'!T76+'Sheet 4'!T76+'Sheet 11'!T76</f>
        <v>57.800000000000004</v>
      </c>
      <c r="L68" s="23">
        <f>'Sheet 2'!V76+'Sheet 3'!V76+'Sheet 4'!V76+'Sheet 11'!V76</f>
        <v>31.8</v>
      </c>
    </row>
    <row r="69" spans="1:12">
      <c r="A69" s="6" t="s">
        <v>125</v>
      </c>
      <c r="B69" s="23">
        <f>'Sheet 2'!B77+'Sheet 3'!B77+'Sheet 4'!B77+'Sheet 11'!B77</f>
        <v>31.8</v>
      </c>
      <c r="C69" s="23">
        <f>'Sheet 2'!D77+'Sheet 3'!D77+'Sheet 4'!D77+'Sheet 11'!D77</f>
        <v>142.5</v>
      </c>
      <c r="D69" s="23">
        <f>'Sheet 2'!F77+'Sheet 3'!F77+'Sheet 4'!F77+'Sheet 11'!F77</f>
        <v>20.399999999999999</v>
      </c>
      <c r="E69" s="23">
        <f>'Sheet 2'!H77+'Sheet 3'!H77+'Sheet 4'!H77+'Sheet 11'!H77</f>
        <v>35.799999999999997</v>
      </c>
      <c r="F69" s="23">
        <f>'Sheet 2'!J77+'Sheet 3'!J77+'Sheet 4'!J77+'Sheet 11'!J77</f>
        <v>300.39999999999998</v>
      </c>
      <c r="G69" s="23">
        <f>'Sheet 2'!L77+'Sheet 3'!L77+'Sheet 4'!L77+'Sheet 11'!L77</f>
        <v>315.7</v>
      </c>
      <c r="H69" s="23">
        <f>'Sheet 2'!N77+'Sheet 3'!N77+'Sheet 4'!N77+'Sheet 11'!N77</f>
        <v>128.5</v>
      </c>
      <c r="I69" s="23">
        <f>'Sheet 2'!P77+'Sheet 3'!P77+'Sheet 4'!P77+'Sheet 11'!P77</f>
        <v>26.1</v>
      </c>
      <c r="J69" s="23">
        <f>'Sheet 2'!R77+'Sheet 3'!R77+'Sheet 4'!R77+'Sheet 11'!R77</f>
        <v>24.6</v>
      </c>
      <c r="K69" s="23">
        <f>'Sheet 2'!T77+'Sheet 3'!T77+'Sheet 4'!T77+'Sheet 11'!T77</f>
        <v>46</v>
      </c>
      <c r="L69" s="23">
        <f>'Sheet 2'!V77+'Sheet 3'!V77+'Sheet 4'!V77+'Sheet 11'!V77</f>
        <v>33.900000000000006</v>
      </c>
    </row>
    <row r="70" spans="1:12">
      <c r="A70" s="6" t="s">
        <v>126</v>
      </c>
      <c r="B70" s="23">
        <f>'Sheet 2'!B78+'Sheet 3'!B78+'Sheet 4'!B78+'Sheet 11'!B78</f>
        <v>34.699999999999996</v>
      </c>
      <c r="C70" s="23">
        <f>'Sheet 2'!D78+'Sheet 3'!D78+'Sheet 4'!D78+'Sheet 11'!D78</f>
        <v>196.8</v>
      </c>
      <c r="D70" s="23">
        <f>'Sheet 2'!F78+'Sheet 3'!F78+'Sheet 4'!F78+'Sheet 11'!F78</f>
        <v>19.899999999999999</v>
      </c>
      <c r="E70" s="23">
        <f>'Sheet 2'!H78+'Sheet 3'!H78+'Sheet 4'!H78+'Sheet 11'!H78</f>
        <v>40.799999999999997</v>
      </c>
      <c r="F70" s="23">
        <f>'Sheet 2'!J78+'Sheet 3'!J78+'Sheet 4'!J78+'Sheet 11'!J78</f>
        <v>303.2</v>
      </c>
      <c r="G70" s="23">
        <f>'Sheet 2'!L78+'Sheet 3'!L78+'Sheet 4'!L78+'Sheet 11'!L78</f>
        <v>311.39999999999998</v>
      </c>
      <c r="H70" s="23">
        <f>'Sheet 2'!N78+'Sheet 3'!N78+'Sheet 4'!N78+'Sheet 11'!N78</f>
        <v>151.69999999999999</v>
      </c>
      <c r="I70" s="23">
        <f>'Sheet 2'!P78+'Sheet 3'!P78+'Sheet 4'!P78+'Sheet 11'!P78</f>
        <v>25.4</v>
      </c>
      <c r="J70" s="23">
        <f>'Sheet 2'!R78+'Sheet 3'!R78+'Sheet 4'!R78+'Sheet 11'!R78</f>
        <v>30</v>
      </c>
      <c r="K70" s="23">
        <f>'Sheet 2'!T78+'Sheet 3'!T78+'Sheet 4'!T78+'Sheet 11'!T78</f>
        <v>40.5</v>
      </c>
      <c r="L70" s="23">
        <f>'Sheet 2'!V78+'Sheet 3'!V78+'Sheet 4'!V78+'Sheet 11'!V78</f>
        <v>28.6</v>
      </c>
    </row>
    <row r="71" spans="1:12">
      <c r="A71" s="6" t="s">
        <v>127</v>
      </c>
      <c r="B71" s="23">
        <f>'Sheet 2'!B79+'Sheet 3'!B79+'Sheet 4'!B79+'Sheet 11'!B79</f>
        <v>25.9</v>
      </c>
      <c r="C71" s="23">
        <f>'Sheet 2'!D79+'Sheet 3'!D79+'Sheet 4'!D79+'Sheet 11'!D79</f>
        <v>153.80000000000001</v>
      </c>
      <c r="D71" s="23">
        <f>'Sheet 2'!F79+'Sheet 3'!F79+'Sheet 4'!F79+'Sheet 11'!F79</f>
        <v>17.3</v>
      </c>
      <c r="E71" s="23">
        <f>'Sheet 2'!H79+'Sheet 3'!H79+'Sheet 4'!H79+'Sheet 11'!H79</f>
        <v>34.200000000000003</v>
      </c>
      <c r="F71" s="23">
        <f>'Sheet 2'!J79+'Sheet 3'!J79+'Sheet 4'!J79+'Sheet 11'!J79</f>
        <v>265.89999999999998</v>
      </c>
      <c r="G71" s="23">
        <f>'Sheet 2'!L79+'Sheet 3'!L79+'Sheet 4'!L79+'Sheet 11'!L79</f>
        <v>329.7</v>
      </c>
      <c r="H71" s="23">
        <f>'Sheet 2'!N79+'Sheet 3'!N79+'Sheet 4'!N79+'Sheet 11'!N79</f>
        <v>148</v>
      </c>
      <c r="I71" s="23">
        <f>'Sheet 2'!P79+'Sheet 3'!P79+'Sheet 4'!P79+'Sheet 11'!P79</f>
        <v>19.5</v>
      </c>
      <c r="J71" s="23">
        <f>'Sheet 2'!R79+'Sheet 3'!R79+'Sheet 4'!R79+'Sheet 11'!R79</f>
        <v>28</v>
      </c>
      <c r="K71" s="23">
        <f>'Sheet 2'!T79+'Sheet 3'!T79+'Sheet 4'!T79+'Sheet 11'!T79</f>
        <v>48</v>
      </c>
      <c r="L71" s="23">
        <f>'Sheet 2'!V79+'Sheet 3'!V79+'Sheet 4'!V79+'Sheet 11'!V79</f>
        <v>25.6</v>
      </c>
    </row>
    <row r="72" spans="1:12">
      <c r="A72" s="6" t="s">
        <v>128</v>
      </c>
      <c r="B72" s="23">
        <f>'Sheet 2'!B80+'Sheet 3'!B80+'Sheet 4'!B80+'Sheet 11'!B80</f>
        <v>32.5</v>
      </c>
      <c r="C72" s="23">
        <f>'Sheet 2'!D80+'Sheet 3'!D80+'Sheet 4'!D80+'Sheet 11'!D80</f>
        <v>149</v>
      </c>
      <c r="D72" s="23">
        <f>'Sheet 2'!F80+'Sheet 3'!F80+'Sheet 4'!F80+'Sheet 11'!F80</f>
        <v>16.700000000000003</v>
      </c>
      <c r="E72" s="23">
        <f>'Sheet 2'!H80+'Sheet 3'!H80+'Sheet 4'!H80+'Sheet 11'!H80</f>
        <v>33.9</v>
      </c>
      <c r="F72" s="23">
        <f>'Sheet 2'!J80+'Sheet 3'!J80+'Sheet 4'!J80+'Sheet 11'!J80</f>
        <v>249.6</v>
      </c>
      <c r="G72" s="23">
        <f>'Sheet 2'!L80+'Sheet 3'!L80+'Sheet 4'!L80+'Sheet 11'!L80</f>
        <v>305.2</v>
      </c>
      <c r="H72" s="23">
        <f>'Sheet 2'!N80+'Sheet 3'!N80+'Sheet 4'!N80+'Sheet 11'!N80</f>
        <v>125.5</v>
      </c>
      <c r="I72" s="23">
        <f>'Sheet 2'!P80+'Sheet 3'!P80+'Sheet 4'!P80+'Sheet 11'!P80</f>
        <v>17.5</v>
      </c>
      <c r="J72" s="23">
        <f>'Sheet 2'!R80+'Sheet 3'!R80+'Sheet 4'!R80+'Sheet 11'!R80</f>
        <v>25.7</v>
      </c>
      <c r="K72" s="23">
        <f>'Sheet 2'!T80+'Sheet 3'!T80+'Sheet 4'!T80+'Sheet 11'!T80</f>
        <v>54.699999999999996</v>
      </c>
      <c r="L72" s="23">
        <f>'Sheet 2'!V80+'Sheet 3'!V80+'Sheet 4'!V80+'Sheet 11'!V80</f>
        <v>30.8</v>
      </c>
    </row>
    <row r="73" spans="1:12">
      <c r="A73" s="6" t="s">
        <v>129</v>
      </c>
      <c r="B73" s="23">
        <f>'Sheet 2'!B81+'Sheet 3'!B81+'Sheet 4'!B81+'Sheet 11'!B81</f>
        <v>32.4</v>
      </c>
      <c r="C73" s="23">
        <f>'Sheet 2'!D81+'Sheet 3'!D81+'Sheet 4'!D81+'Sheet 11'!D81</f>
        <v>141.1</v>
      </c>
      <c r="D73" s="23">
        <f>'Sheet 2'!F81+'Sheet 3'!F81+'Sheet 4'!F81+'Sheet 11'!F81</f>
        <v>14.7</v>
      </c>
      <c r="E73" s="23">
        <f>'Sheet 2'!H81+'Sheet 3'!H81+'Sheet 4'!H81+'Sheet 11'!H81</f>
        <v>34.4</v>
      </c>
      <c r="F73" s="23">
        <f>'Sheet 2'!J81+'Sheet 3'!J81+'Sheet 4'!J81+'Sheet 11'!J81</f>
        <v>249.1</v>
      </c>
      <c r="G73" s="23">
        <f>'Sheet 2'!L81+'Sheet 3'!L81+'Sheet 4'!L81+'Sheet 11'!L81</f>
        <v>298.10000000000002</v>
      </c>
      <c r="H73" s="23">
        <f>'Sheet 2'!N81+'Sheet 3'!N81+'Sheet 4'!N81+'Sheet 11'!N81</f>
        <v>113.2</v>
      </c>
      <c r="I73" s="23">
        <f>'Sheet 2'!P81+'Sheet 3'!P81+'Sheet 4'!P81+'Sheet 11'!P81</f>
        <v>22.8</v>
      </c>
      <c r="J73" s="23">
        <f>'Sheet 2'!R81+'Sheet 3'!R81+'Sheet 4'!R81+'Sheet 11'!R81</f>
        <v>26.7</v>
      </c>
      <c r="K73" s="23">
        <f>'Sheet 2'!T81+'Sheet 3'!T81+'Sheet 4'!T81+'Sheet 11'!T81</f>
        <v>41.1</v>
      </c>
      <c r="L73" s="23">
        <f>'Sheet 2'!V81+'Sheet 3'!V81+'Sheet 4'!V81+'Sheet 11'!V81</f>
        <v>35.5</v>
      </c>
    </row>
    <row r="74" spans="1:12">
      <c r="A74" s="6" t="s">
        <v>130</v>
      </c>
      <c r="B74" s="23">
        <f>'Sheet 2'!B82+'Sheet 3'!B82+'Sheet 4'!B82+'Sheet 11'!B82</f>
        <v>34.6</v>
      </c>
      <c r="C74" s="23">
        <f>'Sheet 2'!D82+'Sheet 3'!D82+'Sheet 4'!D82+'Sheet 11'!D82</f>
        <v>157.19999999999999</v>
      </c>
      <c r="D74" s="23">
        <f>'Sheet 2'!F82+'Sheet 3'!F82+'Sheet 4'!F82+'Sheet 11'!F82</f>
        <v>12</v>
      </c>
      <c r="E74" s="23">
        <f>'Sheet 2'!H82+'Sheet 3'!H82+'Sheet 4'!H82+'Sheet 11'!H82</f>
        <v>40.799999999999997</v>
      </c>
      <c r="F74" s="23">
        <f>'Sheet 2'!J82+'Sheet 3'!J82+'Sheet 4'!J82+'Sheet 11'!J82</f>
        <v>279.89999999999998</v>
      </c>
      <c r="G74" s="23">
        <f>'Sheet 2'!L82+'Sheet 3'!L82+'Sheet 4'!L82+'Sheet 11'!L82</f>
        <v>302</v>
      </c>
      <c r="H74" s="23">
        <f>'Sheet 2'!N82+'Sheet 3'!N82+'Sheet 4'!N82+'Sheet 11'!N82</f>
        <v>150.30000000000001</v>
      </c>
      <c r="I74" s="23">
        <f>'Sheet 2'!P82+'Sheet 3'!P82+'Sheet 4'!P82+'Sheet 11'!P82</f>
        <v>18.399999999999999</v>
      </c>
      <c r="J74" s="23">
        <f>'Sheet 2'!R82+'Sheet 3'!R82+'Sheet 4'!R82+'Sheet 11'!R82</f>
        <v>36</v>
      </c>
      <c r="K74" s="23">
        <f>'Sheet 2'!T82+'Sheet 3'!T82+'Sheet 4'!T82+'Sheet 11'!T82</f>
        <v>44.7</v>
      </c>
      <c r="L74" s="23">
        <f>'Sheet 2'!V82+'Sheet 3'!V82+'Sheet 4'!V82+'Sheet 11'!V82</f>
        <v>36</v>
      </c>
    </row>
    <row r="75" spans="1:12">
      <c r="A75" s="6" t="s">
        <v>131</v>
      </c>
      <c r="B75" s="23">
        <f>'Sheet 2'!B83+'Sheet 3'!B83+'Sheet 4'!B83+'Sheet 11'!B83</f>
        <v>34.700000000000003</v>
      </c>
      <c r="C75" s="23">
        <f>'Sheet 2'!D83+'Sheet 3'!D83+'Sheet 4'!D83+'Sheet 11'!D83</f>
        <v>141</v>
      </c>
      <c r="D75" s="23">
        <f>'Sheet 2'!F83+'Sheet 3'!F83+'Sheet 4'!F83+'Sheet 11'!F83</f>
        <v>10.399999999999999</v>
      </c>
      <c r="E75" s="23">
        <f>'Sheet 2'!H83+'Sheet 3'!H83+'Sheet 4'!H83+'Sheet 11'!H83</f>
        <v>30.900000000000002</v>
      </c>
      <c r="F75" s="23">
        <f>'Sheet 2'!J83+'Sheet 3'!J83+'Sheet 4'!J83+'Sheet 11'!J83</f>
        <v>244.60000000000002</v>
      </c>
      <c r="G75" s="23">
        <f>'Sheet 2'!L83+'Sheet 3'!L83+'Sheet 4'!L83+'Sheet 11'!L83</f>
        <v>316.29999999999995</v>
      </c>
      <c r="H75" s="23">
        <f>'Sheet 2'!N83+'Sheet 3'!N83+'Sheet 4'!N83+'Sheet 11'!N83</f>
        <v>122.2</v>
      </c>
      <c r="I75" s="23">
        <f>'Sheet 2'!P83+'Sheet 3'!P83+'Sheet 4'!P83+'Sheet 11'!P83</f>
        <v>23.1</v>
      </c>
      <c r="J75" s="23">
        <f>'Sheet 2'!R83+'Sheet 3'!R83+'Sheet 4'!R83+'Sheet 11'!R83</f>
        <v>24</v>
      </c>
      <c r="K75" s="23">
        <f>'Sheet 2'!T83+'Sheet 3'!T83+'Sheet 4'!T83+'Sheet 11'!T83</f>
        <v>44.400000000000006</v>
      </c>
      <c r="L75" s="23">
        <f>'Sheet 2'!V83+'Sheet 3'!V83+'Sheet 4'!V83+'Sheet 11'!V83</f>
        <v>33</v>
      </c>
    </row>
    <row r="76" spans="1:12">
      <c r="A76" s="6" t="s">
        <v>132</v>
      </c>
      <c r="B76" s="23">
        <f>'Sheet 2'!B84+'Sheet 3'!B84+'Sheet 4'!B84+'Sheet 11'!B84</f>
        <v>33.700000000000003</v>
      </c>
      <c r="C76" s="23">
        <f>'Sheet 2'!D84+'Sheet 3'!D84+'Sheet 4'!D84+'Sheet 11'!D84</f>
        <v>164.2</v>
      </c>
      <c r="D76" s="23">
        <f>'Sheet 2'!F84+'Sheet 3'!F84+'Sheet 4'!F84+'Sheet 11'!F84</f>
        <v>14</v>
      </c>
      <c r="E76" s="23">
        <f>'Sheet 2'!H84+'Sheet 3'!H84+'Sheet 4'!H84+'Sheet 11'!H84</f>
        <v>31.200000000000003</v>
      </c>
      <c r="F76" s="23">
        <f>'Sheet 2'!J84+'Sheet 3'!J84+'Sheet 4'!J84+'Sheet 11'!J84</f>
        <v>262.7</v>
      </c>
      <c r="G76" s="23">
        <f>'Sheet 2'!L84+'Sheet 3'!L84+'Sheet 4'!L84+'Sheet 11'!L84</f>
        <v>285.7</v>
      </c>
      <c r="H76" s="23">
        <f>'Sheet 2'!N84+'Sheet 3'!N84+'Sheet 4'!N84+'Sheet 11'!N84</f>
        <v>110.5</v>
      </c>
      <c r="I76" s="23">
        <f>'Sheet 2'!P84+'Sheet 3'!P84+'Sheet 4'!P84+'Sheet 11'!P84</f>
        <v>22.8</v>
      </c>
      <c r="J76" s="23">
        <f>'Sheet 2'!R84+'Sheet 3'!R84+'Sheet 4'!R84+'Sheet 11'!R84</f>
        <v>31.9</v>
      </c>
      <c r="K76" s="23">
        <f>'Sheet 2'!T84+'Sheet 3'!T84+'Sheet 4'!T84+'Sheet 11'!T84</f>
        <v>40.900000000000006</v>
      </c>
      <c r="L76" s="23">
        <f>'Sheet 2'!V84+'Sheet 3'!V84+'Sheet 4'!V84+'Sheet 11'!V84</f>
        <v>35.200000000000003</v>
      </c>
    </row>
    <row r="77" spans="1:12">
      <c r="A77" s="6" t="s">
        <v>133</v>
      </c>
      <c r="B77" s="23">
        <f>'Sheet 2'!B85+'Sheet 3'!B85+'Sheet 4'!B85+'Sheet 11'!B85</f>
        <v>28.7</v>
      </c>
      <c r="C77" s="23">
        <f>'Sheet 2'!D85+'Sheet 3'!D85+'Sheet 4'!D85+'Sheet 11'!D85</f>
        <v>148.6</v>
      </c>
      <c r="D77" s="23">
        <f>'Sheet 2'!F85+'Sheet 3'!F85+'Sheet 4'!F85+'Sheet 11'!F85</f>
        <v>15.100000000000001</v>
      </c>
      <c r="E77" s="23">
        <f>'Sheet 2'!H85+'Sheet 3'!H85+'Sheet 4'!H85+'Sheet 11'!H85</f>
        <v>26.5</v>
      </c>
      <c r="F77" s="23">
        <f>'Sheet 2'!J85+'Sheet 3'!J85+'Sheet 4'!J85+'Sheet 11'!J85</f>
        <v>243.6</v>
      </c>
      <c r="G77" s="23">
        <f>'Sheet 2'!L85+'Sheet 3'!L85+'Sheet 4'!L85+'Sheet 11'!L85</f>
        <v>245.4</v>
      </c>
      <c r="H77" s="23">
        <f>'Sheet 2'!N85+'Sheet 3'!N85+'Sheet 4'!N85+'Sheet 11'!N85</f>
        <v>116.80000000000001</v>
      </c>
      <c r="I77" s="23">
        <f>'Sheet 2'!P85+'Sheet 3'!P85+'Sheet 4'!P85+'Sheet 11'!P85</f>
        <v>18.600000000000001</v>
      </c>
      <c r="J77" s="23">
        <f>'Sheet 2'!R85+'Sheet 3'!R85+'Sheet 4'!R85+'Sheet 11'!R85</f>
        <v>32.299999999999997</v>
      </c>
      <c r="K77" s="23">
        <f>'Sheet 2'!T85+'Sheet 3'!T85+'Sheet 4'!T85+'Sheet 11'!T85</f>
        <v>38</v>
      </c>
      <c r="L77" s="23">
        <f>'Sheet 2'!V85+'Sheet 3'!V85+'Sheet 4'!V85+'Sheet 11'!V85</f>
        <v>34.900000000000006</v>
      </c>
    </row>
    <row r="78" spans="1:12">
      <c r="A78" s="6" t="s">
        <v>134</v>
      </c>
      <c r="B78" s="23">
        <f>'Sheet 2'!B86+'Sheet 3'!B86+'Sheet 4'!B86+'Sheet 11'!B86</f>
        <v>32.9</v>
      </c>
      <c r="C78" s="23">
        <f>'Sheet 2'!D86+'Sheet 3'!D86+'Sheet 4'!D86+'Sheet 11'!D86</f>
        <v>143.1</v>
      </c>
      <c r="D78" s="23">
        <f>'Sheet 2'!F86+'Sheet 3'!F86+'Sheet 4'!F86+'Sheet 11'!F86</f>
        <v>13.5</v>
      </c>
      <c r="E78" s="23">
        <f>'Sheet 2'!H86+'Sheet 3'!H86+'Sheet 4'!H86+'Sheet 11'!H86</f>
        <v>38.5</v>
      </c>
      <c r="F78" s="23">
        <f>'Sheet 2'!J86+'Sheet 3'!J86+'Sheet 4'!J86+'Sheet 11'!J86</f>
        <v>277.3</v>
      </c>
      <c r="G78" s="23">
        <f>'Sheet 2'!L86+'Sheet 3'!L86+'Sheet 4'!L86+'Sheet 11'!L86</f>
        <v>278.7</v>
      </c>
      <c r="H78" s="23">
        <f>'Sheet 2'!N86+'Sheet 3'!N86+'Sheet 4'!N86+'Sheet 11'!N86</f>
        <v>143.5</v>
      </c>
      <c r="I78" s="23">
        <f>'Sheet 2'!P86+'Sheet 3'!P86+'Sheet 4'!P86+'Sheet 11'!P86</f>
        <v>21.5</v>
      </c>
      <c r="J78" s="23">
        <f>'Sheet 2'!R86+'Sheet 3'!R86+'Sheet 4'!R86+'Sheet 11'!R86</f>
        <v>28.1</v>
      </c>
      <c r="K78" s="23">
        <f>'Sheet 2'!T86+'Sheet 3'!T86+'Sheet 4'!T86+'Sheet 11'!T86</f>
        <v>33.4</v>
      </c>
      <c r="L78" s="23">
        <f>'Sheet 2'!V86+'Sheet 3'!V86+'Sheet 4'!V86+'Sheet 11'!V86</f>
        <v>33.400000000000006</v>
      </c>
    </row>
    <row r="79" spans="1:12">
      <c r="A79" s="6" t="s">
        <v>135</v>
      </c>
      <c r="B79" s="23">
        <f>'Sheet 2'!B87+'Sheet 3'!B87+'Sheet 4'!B87+'Sheet 11'!B87</f>
        <v>21.700000000000003</v>
      </c>
      <c r="C79" s="23">
        <f>'Sheet 2'!D87+'Sheet 3'!D87+'Sheet 4'!D87+'Sheet 11'!D87</f>
        <v>123.1</v>
      </c>
      <c r="D79" s="23">
        <f>'Sheet 2'!F87+'Sheet 3'!F87+'Sheet 4'!F87+'Sheet 11'!F87</f>
        <v>10.5</v>
      </c>
      <c r="E79" s="23">
        <f>'Sheet 2'!H87+'Sheet 3'!H87+'Sheet 4'!H87+'Sheet 11'!H87</f>
        <v>32.5</v>
      </c>
      <c r="F79" s="23">
        <f>'Sheet 2'!J87+'Sheet 3'!J87+'Sheet 4'!J87+'Sheet 11'!J87</f>
        <v>246.6</v>
      </c>
      <c r="G79" s="23">
        <f>'Sheet 2'!L87+'Sheet 3'!L87+'Sheet 4'!L87+'Sheet 11'!L87</f>
        <v>275.8</v>
      </c>
      <c r="H79" s="23">
        <f>'Sheet 2'!N87+'Sheet 3'!N87+'Sheet 4'!N87+'Sheet 11'!N87</f>
        <v>129.5</v>
      </c>
      <c r="I79" s="23">
        <f>'Sheet 2'!P87+'Sheet 3'!P87+'Sheet 4'!P87+'Sheet 11'!P87</f>
        <v>13.9</v>
      </c>
      <c r="J79" s="23">
        <f>'Sheet 2'!R87+'Sheet 3'!R87+'Sheet 4'!R87+'Sheet 11'!R87</f>
        <v>28.200000000000003</v>
      </c>
      <c r="K79" s="23">
        <f>'Sheet 2'!T87+'Sheet 3'!T87+'Sheet 4'!T87+'Sheet 11'!T87</f>
        <v>38.1</v>
      </c>
      <c r="L79" s="23">
        <f>'Sheet 2'!V87+'Sheet 3'!V87+'Sheet 4'!V87+'Sheet 11'!V87</f>
        <v>27.8</v>
      </c>
    </row>
    <row r="80" spans="1:12">
      <c r="A80" s="6" t="s">
        <v>136</v>
      </c>
      <c r="B80" s="23">
        <f>'Sheet 2'!B88+'Sheet 3'!B88+'Sheet 4'!B88+'Sheet 11'!B88</f>
        <v>20.9</v>
      </c>
      <c r="C80" s="23">
        <f>'Sheet 2'!D88+'Sheet 3'!D88+'Sheet 4'!D88+'Sheet 11'!D88</f>
        <v>131.9</v>
      </c>
      <c r="D80" s="23">
        <f>'Sheet 2'!F88+'Sheet 3'!F88+'Sheet 4'!F88+'Sheet 11'!F88</f>
        <v>11.7</v>
      </c>
      <c r="E80" s="23">
        <f>'Sheet 2'!H88+'Sheet 3'!H88+'Sheet 4'!H88+'Sheet 11'!H88</f>
        <v>30.7</v>
      </c>
      <c r="F80" s="23">
        <f>'Sheet 2'!J88+'Sheet 3'!J88+'Sheet 4'!J88+'Sheet 11'!J88</f>
        <v>249</v>
      </c>
      <c r="G80" s="23">
        <f>'Sheet 2'!L88+'Sheet 3'!L88+'Sheet 4'!L88+'Sheet 11'!L88</f>
        <v>262.5</v>
      </c>
      <c r="H80" s="23">
        <f>'Sheet 2'!N88+'Sheet 3'!N88+'Sheet 4'!N88+'Sheet 11'!N88</f>
        <v>115.6</v>
      </c>
      <c r="I80" s="23">
        <f>'Sheet 2'!P88+'Sheet 3'!P88+'Sheet 4'!P88+'Sheet 11'!P88</f>
        <v>17.2</v>
      </c>
      <c r="J80" s="23">
        <f>'Sheet 2'!R88+'Sheet 3'!R88+'Sheet 4'!R88+'Sheet 11'!R88</f>
        <v>25.200000000000003</v>
      </c>
      <c r="K80" s="23">
        <f>'Sheet 2'!T88+'Sheet 3'!T88+'Sheet 4'!T88+'Sheet 11'!T88</f>
        <v>39.400000000000006</v>
      </c>
      <c r="L80" s="23">
        <f>'Sheet 2'!V88+'Sheet 3'!V88+'Sheet 4'!V88+'Sheet 11'!V88</f>
        <v>32.700000000000003</v>
      </c>
    </row>
    <row r="81" spans="1:12">
      <c r="A81" s="6" t="s">
        <v>137</v>
      </c>
      <c r="B81" s="23">
        <f>'Sheet 2'!B89+'Sheet 3'!B89+'Sheet 4'!B89+'Sheet 11'!B89</f>
        <v>24.3</v>
      </c>
      <c r="C81" s="23">
        <f>'Sheet 2'!D89+'Sheet 3'!D89+'Sheet 4'!D89+'Sheet 11'!D89</f>
        <v>113.30000000000001</v>
      </c>
      <c r="D81" s="23">
        <f>'Sheet 2'!F89+'Sheet 3'!F89+'Sheet 4'!F89+'Sheet 11'!F89</f>
        <v>10.9</v>
      </c>
      <c r="E81" s="23">
        <f>'Sheet 2'!H89+'Sheet 3'!H89+'Sheet 4'!H89+'Sheet 11'!H89</f>
        <v>27.6</v>
      </c>
      <c r="F81" s="23">
        <f>'Sheet 2'!J89+'Sheet 3'!J89+'Sheet 4'!J89+'Sheet 11'!J89</f>
        <v>219.3</v>
      </c>
      <c r="G81" s="23">
        <f>'Sheet 2'!L89+'Sheet 3'!L89+'Sheet 4'!L89+'Sheet 11'!L89</f>
        <v>234.6</v>
      </c>
      <c r="H81" s="23">
        <f>'Sheet 2'!N89+'Sheet 3'!N89+'Sheet 4'!N89+'Sheet 11'!N89</f>
        <v>110.5</v>
      </c>
      <c r="I81" s="23">
        <f>'Sheet 2'!P89+'Sheet 3'!P89+'Sheet 4'!P89+'Sheet 11'!P89</f>
        <v>20.100000000000001</v>
      </c>
      <c r="J81" s="23">
        <f>'Sheet 2'!R89+'Sheet 3'!R89+'Sheet 4'!R89+'Sheet 11'!R89</f>
        <v>19.899999999999999</v>
      </c>
      <c r="K81" s="23">
        <f>'Sheet 2'!T89+'Sheet 3'!T89+'Sheet 4'!T89+'Sheet 11'!T89</f>
        <v>38</v>
      </c>
      <c r="L81" s="23">
        <f>'Sheet 2'!V89+'Sheet 3'!V89+'Sheet 4'!V89+'Sheet 11'!V89</f>
        <v>35.4</v>
      </c>
    </row>
    <row r="82" spans="1:12">
      <c r="A82" s="6" t="s">
        <v>138</v>
      </c>
      <c r="B82" s="23">
        <f>'Sheet 2'!B90+'Sheet 3'!B90+'Sheet 4'!B90+'Sheet 11'!B90</f>
        <v>46.5</v>
      </c>
      <c r="C82" s="23">
        <f>'Sheet 2'!D90+'Sheet 3'!D90+'Sheet 4'!D90+'Sheet 11'!D90</f>
        <v>138.1</v>
      </c>
      <c r="D82" s="23">
        <f>'Sheet 2'!F90+'Sheet 3'!F90+'Sheet 4'!F90+'Sheet 11'!F90</f>
        <v>11.399999999999999</v>
      </c>
      <c r="E82" s="23">
        <f>'Sheet 2'!H90+'Sheet 3'!H90+'Sheet 4'!H90+'Sheet 11'!H90</f>
        <v>31.799999999999997</v>
      </c>
      <c r="F82" s="23">
        <f>'Sheet 2'!J90+'Sheet 3'!J90+'Sheet 4'!J90+'Sheet 11'!J90</f>
        <v>251.59999999999997</v>
      </c>
      <c r="G82" s="23">
        <f>'Sheet 2'!L90+'Sheet 3'!L90+'Sheet 4'!L90+'Sheet 11'!L90</f>
        <v>247.3</v>
      </c>
      <c r="H82" s="23">
        <f>'Sheet 2'!N90+'Sheet 3'!N90+'Sheet 4'!N90+'Sheet 11'!N90</f>
        <v>139.5</v>
      </c>
      <c r="I82" s="23">
        <f>'Sheet 2'!P90+'Sheet 3'!P90+'Sheet 4'!P90+'Sheet 11'!P90</f>
        <v>12.399999999999999</v>
      </c>
      <c r="J82" s="23">
        <f>'Sheet 2'!R90+'Sheet 3'!R90+'Sheet 4'!R90+'Sheet 11'!R90</f>
        <v>17.799999999999997</v>
      </c>
      <c r="K82" s="23">
        <f>'Sheet 2'!T90+'Sheet 3'!T90+'Sheet 4'!T90+'Sheet 11'!T90</f>
        <v>37</v>
      </c>
      <c r="L82" s="23">
        <f>'Sheet 2'!V90+'Sheet 3'!V90+'Sheet 4'!V90+'Sheet 11'!V90</f>
        <v>28.8</v>
      </c>
    </row>
    <row r="83" spans="1:12">
      <c r="A83" s="6" t="s">
        <v>139</v>
      </c>
      <c r="B83" s="23">
        <f>'Sheet 2'!B91+'Sheet 3'!B91+'Sheet 4'!B91+'Sheet 11'!B91</f>
        <v>31.3</v>
      </c>
      <c r="C83" s="23">
        <f>'Sheet 2'!D91+'Sheet 3'!D91+'Sheet 4'!D91+'Sheet 11'!D91</f>
        <v>128.6</v>
      </c>
      <c r="D83" s="23">
        <f>'Sheet 2'!F91+'Sheet 3'!F91+'Sheet 4'!F91+'Sheet 11'!F91</f>
        <v>12</v>
      </c>
      <c r="E83" s="23">
        <f>'Sheet 2'!H91+'Sheet 3'!H91+'Sheet 4'!H91+'Sheet 11'!H91</f>
        <v>27.3</v>
      </c>
      <c r="F83" s="23">
        <f>'Sheet 2'!J91+'Sheet 3'!J91+'Sheet 4'!J91+'Sheet 11'!J91</f>
        <v>212.2</v>
      </c>
      <c r="G83" s="23">
        <f>'Sheet 2'!L91+'Sheet 3'!L91+'Sheet 4'!L91+'Sheet 11'!L91</f>
        <v>251.1</v>
      </c>
      <c r="H83" s="23">
        <f>'Sheet 2'!N91+'Sheet 3'!N91+'Sheet 4'!N91+'Sheet 11'!N91</f>
        <v>104.30000000000001</v>
      </c>
      <c r="I83" s="23">
        <f>'Sheet 2'!P91+'Sheet 3'!P91+'Sheet 4'!P91+'Sheet 11'!P91</f>
        <v>14.2</v>
      </c>
      <c r="J83" s="23">
        <f>'Sheet 2'!R91+'Sheet 3'!R91+'Sheet 4'!R91+'Sheet 11'!R91</f>
        <v>21.9</v>
      </c>
      <c r="K83" s="23">
        <f>'Sheet 2'!T91+'Sheet 3'!T91+'Sheet 4'!T91+'Sheet 11'!T91</f>
        <v>26.9</v>
      </c>
      <c r="L83" s="23">
        <f>'Sheet 2'!V91+'Sheet 3'!V91+'Sheet 4'!V91+'Sheet 11'!V91</f>
        <v>26.4</v>
      </c>
    </row>
    <row r="84" spans="1:12">
      <c r="A84" s="6" t="s">
        <v>140</v>
      </c>
      <c r="B84" s="23">
        <f>'Sheet 2'!B92+'Sheet 3'!B92+'Sheet 4'!B92+'Sheet 11'!B92</f>
        <v>16.100000000000001</v>
      </c>
      <c r="C84" s="23">
        <f>'Sheet 2'!D92+'Sheet 3'!D92+'Sheet 4'!D92+'Sheet 11'!D92</f>
        <v>129</v>
      </c>
      <c r="D84" s="23">
        <f>'Sheet 2'!F92+'Sheet 3'!F92+'Sheet 4'!F92+'Sheet 11'!F92</f>
        <v>4.9000000000000004</v>
      </c>
      <c r="E84" s="23">
        <f>'Sheet 2'!H92+'Sheet 3'!H92+'Sheet 4'!H92+'Sheet 11'!H92</f>
        <v>23.1</v>
      </c>
      <c r="F84" s="23">
        <f>'Sheet 2'!J92+'Sheet 3'!J92+'Sheet 4'!J92+'Sheet 11'!J92</f>
        <v>213.6</v>
      </c>
      <c r="G84" s="23">
        <f>'Sheet 2'!L92+'Sheet 3'!L92+'Sheet 4'!L92+'Sheet 11'!L92</f>
        <v>278.89999999999998</v>
      </c>
      <c r="H84" s="23">
        <f>'Sheet 2'!N92+'Sheet 3'!N92+'Sheet 4'!N92+'Sheet 11'!N92</f>
        <v>114.69999999999999</v>
      </c>
      <c r="I84" s="23">
        <f>'Sheet 2'!P92+'Sheet 3'!P92+'Sheet 4'!P92+'Sheet 11'!P92</f>
        <v>17</v>
      </c>
      <c r="J84" s="23">
        <f>'Sheet 2'!R92+'Sheet 3'!R92+'Sheet 4'!R92+'Sheet 11'!R92</f>
        <v>20.3</v>
      </c>
      <c r="K84" s="23">
        <f>'Sheet 2'!T92+'Sheet 3'!T92+'Sheet 4'!T92+'Sheet 11'!T92</f>
        <v>30.200000000000003</v>
      </c>
      <c r="L84" s="23">
        <f>'Sheet 2'!V92+'Sheet 3'!V92+'Sheet 4'!V92+'Sheet 11'!V92</f>
        <v>30.700000000000003</v>
      </c>
    </row>
    <row r="85" spans="1:12">
      <c r="A85" s="6" t="s">
        <v>141</v>
      </c>
      <c r="B85" s="23">
        <f>'Sheet 2'!B93+'Sheet 3'!B93+'Sheet 4'!B93+'Sheet 11'!B93</f>
        <v>17.100000000000001</v>
      </c>
      <c r="C85" s="23">
        <f>'Sheet 2'!D93+'Sheet 3'!D93+'Sheet 4'!D93+'Sheet 11'!D93</f>
        <v>116</v>
      </c>
      <c r="D85" s="23">
        <f>'Sheet 2'!F93+'Sheet 3'!F93+'Sheet 4'!F93+'Sheet 11'!F93</f>
        <v>6.8</v>
      </c>
      <c r="E85" s="23">
        <f>'Sheet 2'!H93+'Sheet 3'!H93+'Sheet 4'!H93+'Sheet 11'!H93</f>
        <v>28.9</v>
      </c>
      <c r="F85" s="23">
        <f>'Sheet 2'!J93+'Sheet 3'!J93+'Sheet 4'!J93+'Sheet 11'!J93</f>
        <v>199.89999999999998</v>
      </c>
      <c r="G85" s="23">
        <f>'Sheet 2'!L93+'Sheet 3'!L93+'Sheet 4'!L93+'Sheet 11'!L93</f>
        <v>270.10000000000002</v>
      </c>
      <c r="H85" s="23">
        <f>'Sheet 2'!N93+'Sheet 3'!N93+'Sheet 4'!N93+'Sheet 11'!N93</f>
        <v>108.2</v>
      </c>
      <c r="I85" s="23">
        <f>'Sheet 2'!P93+'Sheet 3'!P93+'Sheet 4'!P93+'Sheet 11'!P93</f>
        <v>12.8</v>
      </c>
      <c r="J85" s="23">
        <f>'Sheet 2'!R93+'Sheet 3'!R93+'Sheet 4'!R93+'Sheet 11'!R93</f>
        <v>25</v>
      </c>
      <c r="K85" s="23">
        <f>'Sheet 2'!T93+'Sheet 3'!T93+'Sheet 4'!T93+'Sheet 11'!T93</f>
        <v>26.1</v>
      </c>
      <c r="L85" s="23">
        <f>'Sheet 2'!V93+'Sheet 3'!V93+'Sheet 4'!V93+'Sheet 11'!V93</f>
        <v>27.1</v>
      </c>
    </row>
    <row r="86" spans="1:12">
      <c r="A86" s="6" t="s">
        <v>142</v>
      </c>
      <c r="B86" s="23">
        <f>'Sheet 2'!B94+'Sheet 3'!B94+'Sheet 4'!B94+'Sheet 11'!B94</f>
        <v>34.5</v>
      </c>
      <c r="C86" s="23">
        <f>'Sheet 2'!D94+'Sheet 3'!D94+'Sheet 4'!D94+'Sheet 11'!D94</f>
        <v>125.5</v>
      </c>
      <c r="D86" s="23">
        <f>'Sheet 2'!F94+'Sheet 3'!F94+'Sheet 4'!F94+'Sheet 11'!F94</f>
        <v>5.8</v>
      </c>
      <c r="E86" s="23">
        <f>'Sheet 2'!H94+'Sheet 3'!H94+'Sheet 4'!H94+'Sheet 11'!H94</f>
        <v>38.799999999999997</v>
      </c>
      <c r="F86" s="23">
        <f>'Sheet 2'!J94+'Sheet 3'!J94+'Sheet 4'!J94+'Sheet 11'!J94</f>
        <v>260.2</v>
      </c>
      <c r="G86" s="23">
        <f>'Sheet 2'!L94+'Sheet 3'!L94+'Sheet 4'!L94+'Sheet 11'!L94</f>
        <v>307</v>
      </c>
      <c r="H86" s="23">
        <f>'Sheet 2'!N94+'Sheet 3'!N94+'Sheet 4'!N94+'Sheet 11'!N94</f>
        <v>123.8</v>
      </c>
      <c r="I86" s="23">
        <f>'Sheet 2'!P94+'Sheet 3'!P94+'Sheet 4'!P94+'Sheet 11'!P94</f>
        <v>12.7</v>
      </c>
      <c r="J86" s="23">
        <f>'Sheet 2'!R94+'Sheet 3'!R94+'Sheet 4'!R94+'Sheet 11'!R94</f>
        <v>25.8</v>
      </c>
      <c r="K86" s="23">
        <f>'Sheet 2'!T94+'Sheet 3'!T94+'Sheet 4'!T94+'Sheet 11'!T94</f>
        <v>31.9</v>
      </c>
      <c r="L86" s="23">
        <f>'Sheet 2'!V94+'Sheet 3'!V94+'Sheet 4'!V94+'Sheet 11'!V94</f>
        <v>26.700000000000003</v>
      </c>
    </row>
    <row r="87" spans="1:12">
      <c r="A87" s="6" t="s">
        <v>143</v>
      </c>
      <c r="B87" s="23">
        <f>'Sheet 2'!B95+'Sheet 3'!B95+'Sheet 4'!B95+'Sheet 11'!B95</f>
        <v>30.8</v>
      </c>
      <c r="C87" s="23">
        <f>'Sheet 2'!D95+'Sheet 3'!D95+'Sheet 4'!D95+'Sheet 11'!D95</f>
        <v>121.2</v>
      </c>
      <c r="D87" s="23">
        <f>'Sheet 2'!F95+'Sheet 3'!F95+'Sheet 4'!F95+'Sheet 11'!F95</f>
        <v>9.8000000000000007</v>
      </c>
      <c r="E87" s="23">
        <f>'Sheet 2'!H95+'Sheet 3'!H95+'Sheet 4'!H95+'Sheet 11'!H95</f>
        <v>25.5</v>
      </c>
      <c r="F87" s="23">
        <f>'Sheet 2'!J95+'Sheet 3'!J95+'Sheet 4'!J95+'Sheet 11'!J95</f>
        <v>243.8</v>
      </c>
      <c r="G87" s="23">
        <f>'Sheet 2'!L95+'Sheet 3'!L95+'Sheet 4'!L95+'Sheet 11'!L95</f>
        <v>298.20000000000005</v>
      </c>
      <c r="H87" s="23">
        <f>'Sheet 2'!N95+'Sheet 3'!N95+'Sheet 4'!N95+'Sheet 11'!N95</f>
        <v>103.80000000000001</v>
      </c>
      <c r="I87" s="23">
        <f>'Sheet 2'!P95+'Sheet 3'!P95+'Sheet 4'!P95+'Sheet 11'!P95</f>
        <v>14.900000000000002</v>
      </c>
      <c r="J87" s="23">
        <f>'Sheet 2'!R95+'Sheet 3'!R95+'Sheet 4'!R95+'Sheet 11'!R95</f>
        <v>20.7</v>
      </c>
      <c r="K87" s="23">
        <f>'Sheet 2'!T95+'Sheet 3'!T95+'Sheet 4'!T95+'Sheet 11'!T95</f>
        <v>35.700000000000003</v>
      </c>
      <c r="L87" s="23">
        <f>'Sheet 2'!V95+'Sheet 3'!V95+'Sheet 4'!V95+'Sheet 11'!V95</f>
        <v>21.8</v>
      </c>
    </row>
    <row r="88" spans="1:12">
      <c r="A88" s="6" t="s">
        <v>144</v>
      </c>
      <c r="B88" s="23">
        <f>'Sheet 2'!B96+'Sheet 3'!B96+'Sheet 4'!B96+'Sheet 11'!B96</f>
        <v>23</v>
      </c>
      <c r="C88" s="23">
        <f>'Sheet 2'!D96+'Sheet 3'!D96+'Sheet 4'!D96+'Sheet 11'!D96</f>
        <v>126.2</v>
      </c>
      <c r="D88" s="23">
        <f>'Sheet 2'!F96+'Sheet 3'!F96+'Sheet 4'!F96+'Sheet 11'!F96</f>
        <v>8.8999999999999986</v>
      </c>
      <c r="E88" s="23">
        <f>'Sheet 2'!H96+'Sheet 3'!H96+'Sheet 4'!H96+'Sheet 11'!H96</f>
        <v>25.5</v>
      </c>
      <c r="F88" s="23">
        <f>'Sheet 2'!J96+'Sheet 3'!J96+'Sheet 4'!J96+'Sheet 11'!J96</f>
        <v>231.4</v>
      </c>
      <c r="G88" s="23">
        <f>'Sheet 2'!L96+'Sheet 3'!L96+'Sheet 4'!L96+'Sheet 11'!L96</f>
        <v>299.2</v>
      </c>
      <c r="H88" s="23">
        <f>'Sheet 2'!N96+'Sheet 3'!N96+'Sheet 4'!N96+'Sheet 11'!N96</f>
        <v>100.4</v>
      </c>
      <c r="I88" s="23">
        <f>'Sheet 2'!P96+'Sheet 3'!P96+'Sheet 4'!P96+'Sheet 11'!P96</f>
        <v>15.6</v>
      </c>
      <c r="J88" s="23">
        <f>'Sheet 2'!R96+'Sheet 3'!R96+'Sheet 4'!R96+'Sheet 11'!R96</f>
        <v>25</v>
      </c>
      <c r="K88" s="23">
        <f>'Sheet 2'!T96+'Sheet 3'!T96+'Sheet 4'!T96+'Sheet 11'!T96</f>
        <v>43</v>
      </c>
      <c r="L88" s="23">
        <f>'Sheet 2'!V96+'Sheet 3'!V96+'Sheet 4'!V96+'Sheet 11'!V96</f>
        <v>22.6</v>
      </c>
    </row>
    <row r="89" spans="1:12">
      <c r="A89" s="6" t="s">
        <v>145</v>
      </c>
      <c r="B89" s="23">
        <f>'Sheet 2'!B97+'Sheet 3'!B97+'Sheet 4'!B97+'Sheet 11'!B97</f>
        <v>30.9</v>
      </c>
      <c r="C89" s="23">
        <f>'Sheet 2'!D97+'Sheet 3'!D97+'Sheet 4'!D97+'Sheet 11'!D97</f>
        <v>124</v>
      </c>
      <c r="D89" s="23">
        <f>'Sheet 2'!F97+'Sheet 3'!F97+'Sheet 4'!F97+'Sheet 11'!F97</f>
        <v>0</v>
      </c>
      <c r="E89" s="23">
        <f>'Sheet 2'!H97+'Sheet 3'!H97+'Sheet 4'!H97+'Sheet 11'!H97</f>
        <v>24.3</v>
      </c>
      <c r="F89" s="23">
        <f>'Sheet 2'!J97+'Sheet 3'!J97+'Sheet 4'!J97+'Sheet 11'!J97</f>
        <v>225.9</v>
      </c>
      <c r="G89" s="23">
        <f>'Sheet 2'!L97+'Sheet 3'!L97+'Sheet 4'!L97+'Sheet 11'!L97</f>
        <v>236.10000000000002</v>
      </c>
      <c r="H89" s="23">
        <f>'Sheet 2'!N97+'Sheet 3'!N97+'Sheet 4'!N97+'Sheet 11'!N97</f>
        <v>83</v>
      </c>
      <c r="I89" s="23">
        <f>'Sheet 2'!P97+'Sheet 3'!P97+'Sheet 4'!P97+'Sheet 11'!P97</f>
        <v>12</v>
      </c>
      <c r="J89" s="23">
        <f>'Sheet 2'!R97+'Sheet 3'!R97+'Sheet 4'!R97+'Sheet 11'!R97</f>
        <v>22.1</v>
      </c>
      <c r="K89" s="23">
        <f>'Sheet 2'!T97+'Sheet 3'!T97+'Sheet 4'!T97+'Sheet 11'!T97</f>
        <v>30.4</v>
      </c>
      <c r="L89" s="23">
        <f>'Sheet 2'!V97+'Sheet 3'!V97+'Sheet 4'!V97+'Sheet 11'!V97</f>
        <v>24.8</v>
      </c>
    </row>
    <row r="90" spans="1:12">
      <c r="A90" s="6" t="s">
        <v>146</v>
      </c>
      <c r="B90" s="23">
        <f>'Sheet 2'!B98+'Sheet 3'!B98+'Sheet 4'!B98+'Sheet 11'!B98</f>
        <v>25.5</v>
      </c>
      <c r="C90" s="23">
        <f>'Sheet 2'!D98+'Sheet 3'!D98+'Sheet 4'!D98+'Sheet 11'!D98</f>
        <v>136.9</v>
      </c>
      <c r="D90" s="23">
        <f>'Sheet 2'!F98+'Sheet 3'!F98+'Sheet 4'!F98+'Sheet 11'!F98</f>
        <v>7.1</v>
      </c>
      <c r="E90" s="23">
        <f>'Sheet 2'!H98+'Sheet 3'!H98+'Sheet 4'!H98+'Sheet 11'!H98</f>
        <v>35.900000000000006</v>
      </c>
      <c r="F90" s="23">
        <f>'Sheet 2'!J98+'Sheet 3'!J98+'Sheet 4'!J98+'Sheet 11'!J98</f>
        <v>265.7</v>
      </c>
      <c r="G90" s="23">
        <f>'Sheet 2'!L98+'Sheet 3'!L98+'Sheet 4'!L98+'Sheet 11'!L98</f>
        <v>297.60000000000002</v>
      </c>
      <c r="H90" s="23">
        <f>'Sheet 2'!N98+'Sheet 3'!N98+'Sheet 4'!N98+'Sheet 11'!N98</f>
        <v>145.79999999999998</v>
      </c>
      <c r="I90" s="23">
        <f>'Sheet 2'!P98+'Sheet 3'!P98+'Sheet 4'!P98+'Sheet 11'!P98</f>
        <v>12</v>
      </c>
      <c r="J90" s="23">
        <f>'Sheet 2'!R98+'Sheet 3'!R98+'Sheet 4'!R98+'Sheet 11'!R98</f>
        <v>18.399999999999999</v>
      </c>
      <c r="K90" s="23">
        <f>'Sheet 2'!T98+'Sheet 3'!T98+'Sheet 4'!T98+'Sheet 11'!T98</f>
        <v>35.5</v>
      </c>
      <c r="L90" s="23">
        <f>'Sheet 2'!V98+'Sheet 3'!V98+'Sheet 4'!V98+'Sheet 11'!V98</f>
        <v>31.4</v>
      </c>
    </row>
    <row r="91" spans="1:12">
      <c r="A91" s="6" t="s">
        <v>147</v>
      </c>
      <c r="B91" s="23">
        <f>'Sheet 2'!B99+'Sheet 3'!B99+'Sheet 4'!B99+'Sheet 11'!B99</f>
        <v>21.4</v>
      </c>
      <c r="C91" s="23">
        <f>'Sheet 2'!D99+'Sheet 3'!D99+'Sheet 4'!D99+'Sheet 11'!D99</f>
        <v>149.30000000000001</v>
      </c>
      <c r="D91" s="23">
        <f>'Sheet 2'!F99+'Sheet 3'!F99+'Sheet 4'!F99+'Sheet 11'!F99</f>
        <v>5.6</v>
      </c>
      <c r="E91" s="23">
        <f>'Sheet 2'!H99+'Sheet 3'!H99+'Sheet 4'!H99+'Sheet 11'!H99</f>
        <v>25.099999999999998</v>
      </c>
      <c r="F91" s="23">
        <f>'Sheet 2'!J99+'Sheet 3'!J99+'Sheet 4'!J99+'Sheet 11'!J99</f>
        <v>243.4</v>
      </c>
      <c r="G91" s="23">
        <f>'Sheet 2'!L99+'Sheet 3'!L99+'Sheet 4'!L99+'Sheet 11'!L99</f>
        <v>263.5</v>
      </c>
      <c r="H91" s="23">
        <f>'Sheet 2'!N99+'Sheet 3'!N99+'Sheet 4'!N99+'Sheet 11'!N99</f>
        <v>119.9</v>
      </c>
      <c r="I91" s="23">
        <f>'Sheet 2'!P99+'Sheet 3'!P99+'Sheet 4'!P99+'Sheet 11'!P99</f>
        <v>14.3</v>
      </c>
      <c r="J91" s="23">
        <f>'Sheet 2'!R99+'Sheet 3'!R99+'Sheet 4'!R99+'Sheet 11'!R99</f>
        <v>19.8</v>
      </c>
      <c r="K91" s="23">
        <f>'Sheet 2'!T99+'Sheet 3'!T99+'Sheet 4'!T99+'Sheet 11'!T99</f>
        <v>33.200000000000003</v>
      </c>
      <c r="L91" s="23">
        <f>'Sheet 2'!V99+'Sheet 3'!V99+'Sheet 4'!V99+'Sheet 11'!V99</f>
        <v>26.3</v>
      </c>
    </row>
    <row r="92" spans="1:12">
      <c r="A92" s="6" t="s">
        <v>148</v>
      </c>
      <c r="B92" s="23">
        <f>'Sheet 2'!B100+'Sheet 3'!B100+'Sheet 4'!B100+'Sheet 11'!B100</f>
        <v>28.9</v>
      </c>
      <c r="C92" s="23">
        <f>'Sheet 2'!D100+'Sheet 3'!D100+'Sheet 4'!D100+'Sheet 11'!D100</f>
        <v>0</v>
      </c>
      <c r="D92" s="23">
        <f>'Sheet 2'!F100+'Sheet 3'!F100+'Sheet 4'!F100+'Sheet 11'!F100</f>
        <v>10.199999999999999</v>
      </c>
      <c r="E92" s="23">
        <f>'Sheet 2'!H100+'Sheet 3'!H100+'Sheet 4'!H100+'Sheet 11'!H100</f>
        <v>21.4</v>
      </c>
      <c r="F92" s="23">
        <f>'Sheet 2'!J100+'Sheet 3'!J100+'Sheet 4'!J100+'Sheet 11'!J100</f>
        <v>269.60000000000002</v>
      </c>
      <c r="G92" s="23">
        <f>'Sheet 2'!L100+'Sheet 3'!L100+'Sheet 4'!L100+'Sheet 11'!L100</f>
        <v>265.7</v>
      </c>
      <c r="H92" s="23">
        <f>'Sheet 2'!N100+'Sheet 3'!N100+'Sheet 4'!N100+'Sheet 11'!N100</f>
        <v>90.7</v>
      </c>
      <c r="I92" s="23">
        <f>'Sheet 2'!P100+'Sheet 3'!P100+'Sheet 4'!P100+'Sheet 11'!P100</f>
        <v>14.2</v>
      </c>
      <c r="J92" s="23">
        <f>'Sheet 2'!R100+'Sheet 3'!R100+'Sheet 4'!R100+'Sheet 11'!R100</f>
        <v>29</v>
      </c>
      <c r="K92" s="23">
        <f>'Sheet 2'!T100+'Sheet 3'!T100+'Sheet 4'!T100+'Sheet 11'!T100</f>
        <v>29.6</v>
      </c>
      <c r="L92" s="23">
        <f>'Sheet 2'!V100+'Sheet 3'!V100+'Sheet 4'!V100+'Sheet 11'!V100</f>
        <v>33.700000000000003</v>
      </c>
    </row>
    <row r="93" spans="1:12">
      <c r="A93" s="6" t="s">
        <v>149</v>
      </c>
      <c r="B93" s="23">
        <f>'Sheet 2'!B101+'Sheet 3'!B101+'Sheet 4'!B101+'Sheet 11'!B101</f>
        <v>25.400000000000002</v>
      </c>
      <c r="C93" s="23">
        <f>'Sheet 2'!D101+'Sheet 3'!D101+'Sheet 4'!D101+'Sheet 11'!D101</f>
        <v>0</v>
      </c>
      <c r="D93" s="23">
        <f>'Sheet 2'!F101+'Sheet 3'!F101+'Sheet 4'!F101+'Sheet 11'!F101</f>
        <v>14.600000000000001</v>
      </c>
      <c r="E93" s="23">
        <f>'Sheet 2'!H101+'Sheet 3'!H101+'Sheet 4'!H101+'Sheet 11'!H101</f>
        <v>24.3</v>
      </c>
      <c r="F93" s="23">
        <f>'Sheet 2'!J101+'Sheet 3'!J101+'Sheet 4'!J101+'Sheet 11'!J101</f>
        <v>307</v>
      </c>
      <c r="G93" s="23">
        <f>'Sheet 2'!L101+'Sheet 3'!L101+'Sheet 4'!L101+'Sheet 11'!L101</f>
        <v>268.79999999999995</v>
      </c>
      <c r="H93" s="23">
        <f>'Sheet 2'!N101+'Sheet 3'!N101+'Sheet 4'!N101+'Sheet 11'!N101</f>
        <v>111.1</v>
      </c>
      <c r="I93" s="23">
        <f>'Sheet 2'!P101+'Sheet 3'!P101+'Sheet 4'!P101+'Sheet 11'!P101</f>
        <v>20.100000000000001</v>
      </c>
      <c r="J93" s="23">
        <f>'Sheet 2'!R101+'Sheet 3'!R101+'Sheet 4'!R101+'Sheet 11'!R101</f>
        <v>26.7</v>
      </c>
      <c r="K93" s="23">
        <f>'Sheet 2'!T101+'Sheet 3'!T101+'Sheet 4'!T101+'Sheet 11'!T101</f>
        <v>26</v>
      </c>
      <c r="L93" s="23">
        <f>'Sheet 2'!V101+'Sheet 3'!V101+'Sheet 4'!V101+'Sheet 11'!V101</f>
        <v>38.5</v>
      </c>
    </row>
    <row r="94" spans="1:12">
      <c r="A94" s="6" t="s">
        <v>150</v>
      </c>
      <c r="B94" s="23">
        <f>'Sheet 2'!B102+'Sheet 3'!B102+'Sheet 4'!B102+'Sheet 11'!B102</f>
        <v>35.5</v>
      </c>
      <c r="C94" s="23">
        <f>'Sheet 2'!D102+'Sheet 3'!D102+'Sheet 4'!D102+'Sheet 11'!D102</f>
        <v>0</v>
      </c>
      <c r="D94" s="23">
        <f>'Sheet 2'!F102+'Sheet 3'!F102+'Sheet 4'!F102+'Sheet 11'!F102</f>
        <v>28.1</v>
      </c>
      <c r="E94" s="23">
        <f>'Sheet 2'!H102+'Sheet 3'!H102+'Sheet 4'!H102+'Sheet 11'!H102</f>
        <v>48</v>
      </c>
      <c r="F94" s="23">
        <f>'Sheet 2'!J102+'Sheet 3'!J102+'Sheet 4'!J102+'Sheet 11'!J102</f>
        <v>356.5</v>
      </c>
      <c r="G94" s="23">
        <f>'Sheet 2'!L102+'Sheet 3'!L102+'Sheet 4'!L102+'Sheet 11'!L102</f>
        <v>338.4</v>
      </c>
      <c r="H94" s="23">
        <f>'Sheet 2'!N102+'Sheet 3'!N102+'Sheet 4'!N102+'Sheet 11'!N102</f>
        <v>179.1</v>
      </c>
      <c r="I94" s="23">
        <f>'Sheet 2'!P102+'Sheet 3'!P102+'Sheet 4'!P102+'Sheet 11'!P102</f>
        <v>20.2</v>
      </c>
      <c r="J94" s="23">
        <f>'Sheet 2'!R102+'Sheet 3'!R102+'Sheet 4'!R102+'Sheet 11'!R102</f>
        <v>27.3</v>
      </c>
      <c r="K94" s="23">
        <f>'Sheet 2'!T102+'Sheet 3'!T102+'Sheet 4'!T102+'Sheet 11'!T102</f>
        <v>50.5</v>
      </c>
      <c r="L94" s="23">
        <f>'Sheet 2'!V102+'Sheet 3'!V102+'Sheet 4'!V102+'Sheet 11'!V102</f>
        <v>36.4</v>
      </c>
    </row>
    <row r="95" spans="1:12">
      <c r="A95" s="6" t="s">
        <v>151</v>
      </c>
      <c r="B95" s="23">
        <f>'Sheet 2'!B103+'Sheet 3'!B103+'Sheet 4'!B103+'Sheet 11'!B103</f>
        <v>25.3</v>
      </c>
      <c r="C95" s="23">
        <f>'Sheet 2'!D103+'Sheet 3'!D103+'Sheet 4'!D103+'Sheet 11'!D103</f>
        <v>0</v>
      </c>
      <c r="D95" s="23">
        <f>'Sheet 2'!F103+'Sheet 3'!F103+'Sheet 4'!F103+'Sheet 11'!F103</f>
        <v>16</v>
      </c>
      <c r="E95" s="23">
        <f>'Sheet 2'!H103+'Sheet 3'!H103+'Sheet 4'!H103+'Sheet 11'!H103</f>
        <v>33</v>
      </c>
      <c r="F95" s="23">
        <f>'Sheet 2'!J103+'Sheet 3'!J103+'Sheet 4'!J103+'Sheet 11'!J103</f>
        <v>303.8</v>
      </c>
      <c r="G95" s="23">
        <f>'Sheet 2'!L103+'Sheet 3'!L103+'Sheet 4'!L103+'Sheet 11'!L103</f>
        <v>337.3</v>
      </c>
      <c r="H95" s="23">
        <f>'Sheet 2'!N103+'Sheet 3'!N103+'Sheet 4'!N103+'Sheet 11'!N103</f>
        <v>104.1</v>
      </c>
      <c r="I95" s="23">
        <f>'Sheet 2'!P103+'Sheet 3'!P103+'Sheet 4'!P103+'Sheet 11'!P103</f>
        <v>18.600000000000001</v>
      </c>
      <c r="J95" s="23">
        <f>'Sheet 2'!R103+'Sheet 3'!R103+'Sheet 4'!R103+'Sheet 11'!R103</f>
        <v>25.6</v>
      </c>
      <c r="K95" s="23">
        <f>'Sheet 2'!T103+'Sheet 3'!T103+'Sheet 4'!T103+'Sheet 11'!T103</f>
        <v>31.6</v>
      </c>
      <c r="L95" s="23">
        <f>'Sheet 2'!V103+'Sheet 3'!V103+'Sheet 4'!V103+'Sheet 11'!V103</f>
        <v>30.900000000000002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L4" sqref="L4"/>
    </sheetView>
  </sheetViews>
  <sheetFormatPr baseColWidth="10" defaultRowHeight="14" x14ac:dyDescent="0"/>
  <sheetData>
    <row r="1" spans="1:12">
      <c r="A1" s="21" t="s">
        <v>174</v>
      </c>
    </row>
    <row r="2" spans="1:12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>
      <c r="A4" s="6" t="s">
        <v>60</v>
      </c>
      <c r="B4" s="23">
        <f>'Sheet 5'!B12+'Sheet 8'!B12++'Sheet 9'!B12</f>
        <v>0</v>
      </c>
      <c r="C4" s="23">
        <f>'Sheet 5'!D12+'Sheet 8'!D12++'Sheet 9'!D12</f>
        <v>0</v>
      </c>
      <c r="D4" s="23">
        <f>'Sheet 5'!F12+'Sheet 8'!F12++'Sheet 9'!F12</f>
        <v>0</v>
      </c>
      <c r="E4" s="23">
        <f>'Sheet 5'!H12+'Sheet 8'!H12++'Sheet 9'!H12</f>
        <v>65.599999999999994</v>
      </c>
      <c r="F4" s="23">
        <f>'Sheet 5'!J12+'Sheet 8'!J12++'Sheet 9'!J12</f>
        <v>388</v>
      </c>
      <c r="G4" s="23">
        <f>'Sheet 5'!L12+'Sheet 8'!L12++'Sheet 9'!L12</f>
        <v>0</v>
      </c>
      <c r="H4" s="23">
        <f>'Sheet 5'!N12+'Sheet 8'!N12++'Sheet 9'!N12</f>
        <v>173.70000000000002</v>
      </c>
      <c r="I4" s="23">
        <f>'Sheet 5'!P12+'Sheet 8'!P12++'Sheet 9'!P12</f>
        <v>0</v>
      </c>
      <c r="J4" s="23">
        <f>'Sheet 5'!R12+'Sheet 8'!R12++'Sheet 9'!R12</f>
        <v>31.4</v>
      </c>
      <c r="K4" s="23">
        <f>'Sheet 5'!T12+'Sheet 8'!T12++'Sheet 9'!T12</f>
        <v>58.099999999999994</v>
      </c>
      <c r="L4" s="23">
        <f>'Sheet 5'!V12+'Sheet 8'!V12++'Sheet 9'!V12</f>
        <v>0</v>
      </c>
    </row>
    <row r="5" spans="1:12">
      <c r="A5" s="6" t="s">
        <v>61</v>
      </c>
      <c r="B5" s="23">
        <f>'Sheet 5'!B13+'Sheet 8'!B13++'Sheet 9'!B13</f>
        <v>40.299999999999997</v>
      </c>
      <c r="C5" s="23">
        <f>'Sheet 5'!D13+'Sheet 8'!D13++'Sheet 9'!D13</f>
        <v>630.1</v>
      </c>
      <c r="D5" s="23">
        <f>'Sheet 5'!F13+'Sheet 8'!F13++'Sheet 9'!F13</f>
        <v>14.600000000000001</v>
      </c>
      <c r="E5" s="23">
        <f>'Sheet 5'!H13+'Sheet 8'!H13++'Sheet 9'!H13</f>
        <v>55.2</v>
      </c>
      <c r="F5" s="23">
        <f>'Sheet 5'!J13+'Sheet 8'!J13++'Sheet 9'!J13</f>
        <v>357</v>
      </c>
      <c r="G5" s="23">
        <f>'Sheet 5'!L13+'Sheet 8'!L13++'Sheet 9'!L13</f>
        <v>0</v>
      </c>
      <c r="H5" s="23">
        <f>'Sheet 5'!N13+'Sheet 8'!N13++'Sheet 9'!N13</f>
        <v>174.9</v>
      </c>
      <c r="I5" s="23">
        <f>'Sheet 5'!P13+'Sheet 8'!P13++'Sheet 9'!P13</f>
        <v>0</v>
      </c>
      <c r="J5" s="23">
        <f>'Sheet 5'!R13+'Sheet 8'!R13++'Sheet 9'!R13</f>
        <v>0</v>
      </c>
      <c r="K5" s="23">
        <f>'Sheet 5'!T13+'Sheet 8'!T13++'Sheet 9'!T13</f>
        <v>46.5</v>
      </c>
      <c r="L5" s="23">
        <f>'Sheet 5'!V13+'Sheet 8'!V13++'Sheet 9'!V13</f>
        <v>41.5</v>
      </c>
    </row>
    <row r="6" spans="1:12">
      <c r="A6" s="6" t="s">
        <v>62</v>
      </c>
      <c r="B6" s="23">
        <f>'Sheet 5'!B14+'Sheet 8'!B14++'Sheet 9'!B14</f>
        <v>0</v>
      </c>
      <c r="C6" s="23">
        <f>'Sheet 5'!D14+'Sheet 8'!D14++'Sheet 9'!D14</f>
        <v>0</v>
      </c>
      <c r="D6" s="23">
        <f>'Sheet 5'!F14+'Sheet 8'!F14++'Sheet 9'!F14</f>
        <v>0</v>
      </c>
      <c r="E6" s="23">
        <f>'Sheet 5'!H14+'Sheet 8'!H14++'Sheet 9'!H14</f>
        <v>51.4</v>
      </c>
      <c r="F6" s="23">
        <f>'Sheet 5'!J14+'Sheet 8'!J14++'Sheet 9'!J14</f>
        <v>332</v>
      </c>
      <c r="G6" s="23">
        <f>'Sheet 5'!L14+'Sheet 8'!L14++'Sheet 9'!L14</f>
        <v>0</v>
      </c>
      <c r="H6" s="23">
        <f>'Sheet 5'!N14+'Sheet 8'!N14++'Sheet 9'!N14</f>
        <v>150.1</v>
      </c>
      <c r="I6" s="23">
        <f>'Sheet 5'!P14+'Sheet 8'!P14++'Sheet 9'!P14</f>
        <v>0</v>
      </c>
      <c r="J6" s="23">
        <f>'Sheet 5'!R14+'Sheet 8'!R14++'Sheet 9'!R14</f>
        <v>0</v>
      </c>
      <c r="K6" s="23">
        <f>'Sheet 5'!T14+'Sheet 8'!T14++'Sheet 9'!T14</f>
        <v>33.5</v>
      </c>
      <c r="L6" s="23">
        <f>'Sheet 5'!V14+'Sheet 8'!V14++'Sheet 9'!V14</f>
        <v>0</v>
      </c>
    </row>
    <row r="7" spans="1:12">
      <c r="A7" s="6" t="s">
        <v>63</v>
      </c>
      <c r="B7" s="23">
        <f>'Sheet 5'!B15+'Sheet 8'!B15++'Sheet 9'!B15</f>
        <v>0</v>
      </c>
      <c r="C7" s="23">
        <f>'Sheet 5'!D15+'Sheet 8'!D15++'Sheet 9'!D15</f>
        <v>0</v>
      </c>
      <c r="D7" s="23">
        <f>'Sheet 5'!F15+'Sheet 8'!F15++'Sheet 9'!F15</f>
        <v>0</v>
      </c>
      <c r="E7" s="23">
        <f>'Sheet 5'!H15+'Sheet 8'!H15++'Sheet 9'!H15</f>
        <v>54.4</v>
      </c>
      <c r="F7" s="23">
        <f>'Sheet 5'!J15+'Sheet 8'!J15++'Sheet 9'!J15</f>
        <v>343.29999999999995</v>
      </c>
      <c r="G7" s="23">
        <f>'Sheet 5'!L15+'Sheet 8'!L15++'Sheet 9'!L15</f>
        <v>0</v>
      </c>
      <c r="H7" s="23">
        <f>'Sheet 5'!N15+'Sheet 8'!N15++'Sheet 9'!N15</f>
        <v>159.30000000000001</v>
      </c>
      <c r="I7" s="23">
        <f>'Sheet 5'!P15+'Sheet 8'!P15++'Sheet 9'!P15</f>
        <v>0</v>
      </c>
      <c r="J7" s="23">
        <f>'Sheet 5'!R15+'Sheet 8'!R15++'Sheet 9'!R15</f>
        <v>0</v>
      </c>
      <c r="K7" s="23">
        <f>'Sheet 5'!T15+'Sheet 8'!T15++'Sheet 9'!T15</f>
        <v>44.6</v>
      </c>
      <c r="L7" s="23">
        <f>'Sheet 5'!V15+'Sheet 8'!V15++'Sheet 9'!V15</f>
        <v>0</v>
      </c>
    </row>
    <row r="8" spans="1:12">
      <c r="A8" s="6" t="s">
        <v>64</v>
      </c>
      <c r="B8" s="23">
        <f>'Sheet 5'!B16+'Sheet 8'!B16++'Sheet 9'!B16</f>
        <v>50.7</v>
      </c>
      <c r="C8" s="23">
        <f>'Sheet 5'!D16+'Sheet 8'!D16++'Sheet 9'!D16</f>
        <v>0</v>
      </c>
      <c r="D8" s="23">
        <f>'Sheet 5'!F16+'Sheet 8'!F16++'Sheet 9'!F16</f>
        <v>0</v>
      </c>
      <c r="E8" s="23">
        <f>'Sheet 5'!H16+'Sheet 8'!H16++'Sheet 9'!H16</f>
        <v>65.7</v>
      </c>
      <c r="F8" s="23">
        <f>'Sheet 5'!J16+'Sheet 8'!J16++'Sheet 9'!J16</f>
        <v>351.1</v>
      </c>
      <c r="G8" s="23">
        <f>'Sheet 5'!L16+'Sheet 8'!L16++'Sheet 9'!L16</f>
        <v>0</v>
      </c>
      <c r="H8" s="23">
        <f>'Sheet 5'!N16+'Sheet 8'!N16++'Sheet 9'!N16</f>
        <v>165.7</v>
      </c>
      <c r="I8" s="23">
        <f>'Sheet 5'!P16+'Sheet 8'!P16++'Sheet 9'!P16</f>
        <v>0</v>
      </c>
      <c r="J8" s="23">
        <f>'Sheet 5'!R16+'Sheet 8'!R16++'Sheet 9'!R16</f>
        <v>23</v>
      </c>
      <c r="K8" s="23">
        <f>'Sheet 5'!T16+'Sheet 8'!T16++'Sheet 9'!T16</f>
        <v>50.3</v>
      </c>
      <c r="L8" s="23">
        <f>'Sheet 5'!V16+'Sheet 8'!V16++'Sheet 9'!V16</f>
        <v>0</v>
      </c>
    </row>
    <row r="9" spans="1:12">
      <c r="A9" s="6" t="s">
        <v>65</v>
      </c>
      <c r="B9" s="23">
        <f>'Sheet 5'!B17+'Sheet 8'!B17++'Sheet 9'!B17</f>
        <v>36.799999999999997</v>
      </c>
      <c r="C9" s="23">
        <f>'Sheet 5'!D17+'Sheet 8'!D17++'Sheet 9'!D17</f>
        <v>550.29999999999995</v>
      </c>
      <c r="D9" s="23">
        <f>'Sheet 5'!F17+'Sheet 8'!F17++'Sheet 9'!F17</f>
        <v>6.6</v>
      </c>
      <c r="E9" s="23">
        <f>'Sheet 5'!H17+'Sheet 8'!H17++'Sheet 9'!H17</f>
        <v>51.900000000000006</v>
      </c>
      <c r="F9" s="23">
        <f>'Sheet 5'!J17+'Sheet 8'!J17++'Sheet 9'!J17</f>
        <v>309.10000000000002</v>
      </c>
      <c r="G9" s="23">
        <f>'Sheet 5'!L17+'Sheet 8'!L17++'Sheet 9'!L17</f>
        <v>0</v>
      </c>
      <c r="H9" s="23">
        <f>'Sheet 5'!N17+'Sheet 8'!N17++'Sheet 9'!N17</f>
        <v>170.5</v>
      </c>
      <c r="I9" s="23">
        <f>'Sheet 5'!P17+'Sheet 8'!P17++'Sheet 9'!P17</f>
        <v>0</v>
      </c>
      <c r="J9" s="23">
        <f>'Sheet 5'!R17+'Sheet 8'!R17++'Sheet 9'!R17</f>
        <v>0</v>
      </c>
      <c r="K9" s="23">
        <f>'Sheet 5'!T17+'Sheet 8'!T17++'Sheet 9'!T17</f>
        <v>44.8</v>
      </c>
      <c r="L9" s="23">
        <f>'Sheet 5'!V17+'Sheet 8'!V17++'Sheet 9'!V17</f>
        <v>48.1</v>
      </c>
    </row>
    <row r="10" spans="1:12">
      <c r="A10" s="6" t="s">
        <v>66</v>
      </c>
      <c r="B10" s="23">
        <f>'Sheet 5'!B18+'Sheet 8'!B18++'Sheet 9'!B18</f>
        <v>32.6</v>
      </c>
      <c r="C10" s="23">
        <f>'Sheet 5'!D18+'Sheet 8'!D18++'Sheet 9'!D18</f>
        <v>0</v>
      </c>
      <c r="D10" s="23">
        <f>'Sheet 5'!F18+'Sheet 8'!F18++'Sheet 9'!F18</f>
        <v>6.5</v>
      </c>
      <c r="E10" s="23">
        <f>'Sheet 5'!H18+'Sheet 8'!H18++'Sheet 9'!H18</f>
        <v>45.3</v>
      </c>
      <c r="F10" s="23">
        <f>'Sheet 5'!J18+'Sheet 8'!J18++'Sheet 9'!J18</f>
        <v>322.60000000000002</v>
      </c>
      <c r="G10" s="23">
        <f>'Sheet 5'!L18+'Sheet 8'!L18++'Sheet 9'!L18</f>
        <v>0</v>
      </c>
      <c r="H10" s="23">
        <f>'Sheet 5'!N18+'Sheet 8'!N18++'Sheet 9'!N18</f>
        <v>147.10000000000002</v>
      </c>
      <c r="I10" s="23">
        <f>'Sheet 5'!P18+'Sheet 8'!P18++'Sheet 9'!P18</f>
        <v>0</v>
      </c>
      <c r="J10" s="23">
        <f>'Sheet 5'!R18+'Sheet 8'!R18++'Sheet 9'!R18</f>
        <v>0</v>
      </c>
      <c r="K10" s="23">
        <f>'Sheet 5'!T18+'Sheet 8'!T18++'Sheet 9'!T18</f>
        <v>34.799999999999997</v>
      </c>
      <c r="L10" s="23">
        <f>'Sheet 5'!V18+'Sheet 8'!V18++'Sheet 9'!V18</f>
        <v>33.299999999999997</v>
      </c>
    </row>
    <row r="11" spans="1:12">
      <c r="A11" s="6" t="s">
        <v>67</v>
      </c>
      <c r="B11" s="23">
        <f>'Sheet 5'!B19+'Sheet 8'!B19++'Sheet 9'!B19</f>
        <v>32</v>
      </c>
      <c r="C11" s="23">
        <f>'Sheet 5'!D19+'Sheet 8'!D19++'Sheet 9'!D19</f>
        <v>0</v>
      </c>
      <c r="D11" s="23">
        <f>'Sheet 5'!F19+'Sheet 8'!F19++'Sheet 9'!F19</f>
        <v>6.3</v>
      </c>
      <c r="E11" s="23">
        <f>'Sheet 5'!H19+'Sheet 8'!H19++'Sheet 9'!H19</f>
        <v>58.6</v>
      </c>
      <c r="F11" s="23">
        <f>'Sheet 5'!J19+'Sheet 8'!J19++'Sheet 9'!J19</f>
        <v>330</v>
      </c>
      <c r="G11" s="23">
        <f>'Sheet 5'!L19+'Sheet 8'!L19++'Sheet 9'!L19</f>
        <v>0</v>
      </c>
      <c r="H11" s="23">
        <f>'Sheet 5'!N19+'Sheet 8'!N19++'Sheet 9'!N19</f>
        <v>153.4</v>
      </c>
      <c r="I11" s="23">
        <f>'Sheet 5'!P19+'Sheet 8'!P19++'Sheet 9'!P19</f>
        <v>0</v>
      </c>
      <c r="J11" s="23">
        <f>'Sheet 5'!R19+'Sheet 8'!R19++'Sheet 9'!R19</f>
        <v>0</v>
      </c>
      <c r="K11" s="23">
        <f>'Sheet 5'!T19+'Sheet 8'!T19++'Sheet 9'!T19</f>
        <v>37.299999999999997</v>
      </c>
      <c r="L11" s="23">
        <f>'Sheet 5'!V19+'Sheet 8'!V19++'Sheet 9'!V19</f>
        <v>45.4</v>
      </c>
    </row>
    <row r="12" spans="1:12">
      <c r="A12" s="6" t="s">
        <v>68</v>
      </c>
      <c r="B12" s="23">
        <f>'Sheet 5'!B20+'Sheet 8'!B20++'Sheet 9'!B20</f>
        <v>33.599999999999994</v>
      </c>
      <c r="C12" s="23">
        <f>'Sheet 5'!D20+'Sheet 8'!D20++'Sheet 9'!D20</f>
        <v>0</v>
      </c>
      <c r="D12" s="23">
        <f>'Sheet 5'!F20+'Sheet 8'!F20++'Sheet 9'!F20</f>
        <v>6.4</v>
      </c>
      <c r="E12" s="23">
        <f>'Sheet 5'!H20+'Sheet 8'!H20++'Sheet 9'!H20</f>
        <v>63.2</v>
      </c>
      <c r="F12" s="23">
        <f>'Sheet 5'!J20+'Sheet 8'!J20++'Sheet 9'!J20</f>
        <v>333.8</v>
      </c>
      <c r="G12" s="23">
        <f>'Sheet 5'!L20+'Sheet 8'!L20++'Sheet 9'!L20</f>
        <v>0</v>
      </c>
      <c r="H12" s="23">
        <f>'Sheet 5'!N20+'Sheet 8'!N20++'Sheet 9'!N20</f>
        <v>160.30000000000001</v>
      </c>
      <c r="I12" s="23">
        <f>'Sheet 5'!P20+'Sheet 8'!P20++'Sheet 9'!P20</f>
        <v>0</v>
      </c>
      <c r="J12" s="23">
        <f>'Sheet 5'!R20+'Sheet 8'!R20++'Sheet 9'!R20</f>
        <v>21</v>
      </c>
      <c r="K12" s="23">
        <f>'Sheet 5'!T20+'Sheet 8'!T20++'Sheet 9'!T20</f>
        <v>42.5</v>
      </c>
      <c r="L12" s="23">
        <f>'Sheet 5'!V20+'Sheet 8'!V20++'Sheet 9'!V20</f>
        <v>54.599999999999994</v>
      </c>
    </row>
    <row r="13" spans="1:12">
      <c r="A13" s="6" t="s">
        <v>69</v>
      </c>
      <c r="B13" s="23">
        <f>'Sheet 5'!B21+'Sheet 8'!B21++'Sheet 9'!B21</f>
        <v>17.899999999999999</v>
      </c>
      <c r="C13" s="23">
        <f>'Sheet 5'!D21+'Sheet 8'!D21++'Sheet 9'!D21</f>
        <v>487.1</v>
      </c>
      <c r="D13" s="23">
        <f>'Sheet 5'!F21+'Sheet 8'!F21++'Sheet 9'!F21</f>
        <v>2.8</v>
      </c>
      <c r="E13" s="23">
        <f>'Sheet 5'!H21+'Sheet 8'!H21++'Sheet 9'!H21</f>
        <v>48.8</v>
      </c>
      <c r="F13" s="23">
        <f>'Sheet 5'!J21+'Sheet 8'!J21++'Sheet 9'!J21</f>
        <v>313.20000000000005</v>
      </c>
      <c r="G13" s="23">
        <f>'Sheet 5'!L21+'Sheet 8'!L21++'Sheet 9'!L21</f>
        <v>0</v>
      </c>
      <c r="H13" s="23">
        <f>'Sheet 5'!N21+'Sheet 8'!N21++'Sheet 9'!N21</f>
        <v>172.7</v>
      </c>
      <c r="I13" s="23">
        <f>'Sheet 5'!P21+'Sheet 8'!P21++'Sheet 9'!P21</f>
        <v>0</v>
      </c>
      <c r="J13" s="23">
        <f>'Sheet 5'!R21+'Sheet 8'!R21++'Sheet 9'!R21</f>
        <v>9.6999999999999993</v>
      </c>
      <c r="K13" s="23">
        <f>'Sheet 5'!T21+'Sheet 8'!T21++'Sheet 9'!T21</f>
        <v>38.5</v>
      </c>
      <c r="L13" s="23">
        <f>'Sheet 5'!V21+'Sheet 8'!V21++'Sheet 9'!V21</f>
        <v>45.7</v>
      </c>
    </row>
    <row r="14" spans="1:12">
      <c r="A14" s="6" t="s">
        <v>70</v>
      </c>
      <c r="B14" s="23">
        <f>'Sheet 5'!B22+'Sheet 8'!B22++'Sheet 9'!B22</f>
        <v>24</v>
      </c>
      <c r="C14" s="23">
        <f>'Sheet 5'!D22+'Sheet 8'!D22++'Sheet 9'!D22</f>
        <v>0</v>
      </c>
      <c r="D14" s="23">
        <f>'Sheet 5'!F22+'Sheet 8'!F22++'Sheet 9'!F22</f>
        <v>2.5</v>
      </c>
      <c r="E14" s="23">
        <f>'Sheet 5'!H22+'Sheet 8'!H22++'Sheet 9'!H22</f>
        <v>41.5</v>
      </c>
      <c r="F14" s="23">
        <f>'Sheet 5'!J22+'Sheet 8'!J22++'Sheet 9'!J22</f>
        <v>316.10000000000002</v>
      </c>
      <c r="G14" s="23">
        <f>'Sheet 5'!L22+'Sheet 8'!L22++'Sheet 9'!L22</f>
        <v>0</v>
      </c>
      <c r="H14" s="23">
        <f>'Sheet 5'!N22+'Sheet 8'!N22++'Sheet 9'!N22</f>
        <v>126.30000000000001</v>
      </c>
      <c r="I14" s="23">
        <f>'Sheet 5'!P22+'Sheet 8'!P22++'Sheet 9'!P22</f>
        <v>0</v>
      </c>
      <c r="J14" s="23">
        <f>'Sheet 5'!R22+'Sheet 8'!R22++'Sheet 9'!R22</f>
        <v>0</v>
      </c>
      <c r="K14" s="23">
        <f>'Sheet 5'!T22+'Sheet 8'!T22++'Sheet 9'!T22</f>
        <v>39.799999999999997</v>
      </c>
      <c r="L14" s="23">
        <f>'Sheet 5'!V22+'Sheet 8'!V22++'Sheet 9'!V22</f>
        <v>31.400000000000002</v>
      </c>
    </row>
    <row r="15" spans="1:12">
      <c r="A15" s="6" t="s">
        <v>71</v>
      </c>
      <c r="B15" s="23">
        <f>'Sheet 5'!B23+'Sheet 8'!B23++'Sheet 9'!B23</f>
        <v>28.1</v>
      </c>
      <c r="C15" s="23">
        <f>'Sheet 5'!D23+'Sheet 8'!D23++'Sheet 9'!D23</f>
        <v>0</v>
      </c>
      <c r="D15" s="23">
        <f>'Sheet 5'!F23+'Sheet 8'!F23++'Sheet 9'!F23</f>
        <v>2.6</v>
      </c>
      <c r="E15" s="23">
        <f>'Sheet 5'!H23+'Sheet 8'!H23++'Sheet 9'!H23</f>
        <v>35.5</v>
      </c>
      <c r="F15" s="23">
        <f>'Sheet 5'!J23+'Sheet 8'!J23++'Sheet 9'!J23</f>
        <v>337.6</v>
      </c>
      <c r="G15" s="23">
        <f>'Sheet 5'!L23+'Sheet 8'!L23++'Sheet 9'!L23</f>
        <v>0</v>
      </c>
      <c r="H15" s="23">
        <f>'Sheet 5'!N23+'Sheet 8'!N23++'Sheet 9'!N23</f>
        <v>131.69999999999999</v>
      </c>
      <c r="I15" s="23">
        <f>'Sheet 5'!P23+'Sheet 8'!P23++'Sheet 9'!P23</f>
        <v>0</v>
      </c>
      <c r="J15" s="23">
        <f>'Sheet 5'!R23+'Sheet 8'!R23++'Sheet 9'!R23</f>
        <v>0</v>
      </c>
      <c r="K15" s="23">
        <f>'Sheet 5'!T23+'Sheet 8'!T23++'Sheet 9'!T23</f>
        <v>29.2</v>
      </c>
      <c r="L15" s="23">
        <f>'Sheet 5'!V23+'Sheet 8'!V23++'Sheet 9'!V23</f>
        <v>36.9</v>
      </c>
    </row>
    <row r="16" spans="1:12">
      <c r="A16" s="6" t="s">
        <v>72</v>
      </c>
      <c r="B16" s="23">
        <f>'Sheet 5'!B24+'Sheet 8'!B24++'Sheet 9'!B24</f>
        <v>30.300000000000004</v>
      </c>
      <c r="C16" s="23">
        <f>'Sheet 5'!D24+'Sheet 8'!D24++'Sheet 9'!D24</f>
        <v>0</v>
      </c>
      <c r="D16" s="23">
        <f>'Sheet 5'!F24+'Sheet 8'!F24++'Sheet 9'!F24</f>
        <v>2.9</v>
      </c>
      <c r="E16" s="23">
        <f>'Sheet 5'!H24+'Sheet 8'!H24++'Sheet 9'!H24</f>
        <v>38.4</v>
      </c>
      <c r="F16" s="23">
        <f>'Sheet 5'!J24+'Sheet 8'!J24++'Sheet 9'!J24</f>
        <v>314.2</v>
      </c>
      <c r="G16" s="23">
        <f>'Sheet 5'!L24+'Sheet 8'!L24++'Sheet 9'!L24</f>
        <v>0</v>
      </c>
      <c r="H16" s="23">
        <f>'Sheet 5'!N24+'Sheet 8'!N24++'Sheet 9'!N24</f>
        <v>143.9</v>
      </c>
      <c r="I16" s="23">
        <f>'Sheet 5'!P24+'Sheet 8'!P24++'Sheet 9'!P24</f>
        <v>0</v>
      </c>
      <c r="J16" s="23">
        <f>'Sheet 5'!R24+'Sheet 8'!R24++'Sheet 9'!R24</f>
        <v>0</v>
      </c>
      <c r="K16" s="23">
        <f>'Sheet 5'!T24+'Sheet 8'!T24++'Sheet 9'!T24</f>
        <v>37.1</v>
      </c>
      <c r="L16" s="23">
        <f>'Sheet 5'!V24+'Sheet 8'!V24++'Sheet 9'!V24</f>
        <v>47</v>
      </c>
    </row>
    <row r="17" spans="1:12">
      <c r="A17" s="6" t="s">
        <v>73</v>
      </c>
      <c r="B17" s="23">
        <f>'Sheet 5'!B25+'Sheet 8'!B25++'Sheet 9'!B25</f>
        <v>31.3</v>
      </c>
      <c r="C17" s="23">
        <f>'Sheet 5'!D25+'Sheet 8'!D25++'Sheet 9'!D25</f>
        <v>530.6</v>
      </c>
      <c r="D17" s="23">
        <f>'Sheet 5'!F25+'Sheet 8'!F25++'Sheet 9'!F25</f>
        <v>0</v>
      </c>
      <c r="E17" s="23">
        <f>'Sheet 5'!H25+'Sheet 8'!H25++'Sheet 9'!H25</f>
        <v>35</v>
      </c>
      <c r="F17" s="23">
        <f>'Sheet 5'!J25+'Sheet 8'!J25++'Sheet 9'!J25</f>
        <v>291.2</v>
      </c>
      <c r="G17" s="23">
        <f>'Sheet 5'!L25+'Sheet 8'!L25++'Sheet 9'!L25</f>
        <v>0</v>
      </c>
      <c r="H17" s="23">
        <f>'Sheet 5'!N25+'Sheet 8'!N25++'Sheet 9'!N25</f>
        <v>136.4</v>
      </c>
      <c r="I17" s="23">
        <f>'Sheet 5'!P25+'Sheet 8'!P25++'Sheet 9'!P25</f>
        <v>0</v>
      </c>
      <c r="J17" s="23">
        <f>'Sheet 5'!R25+'Sheet 8'!R25++'Sheet 9'!R25</f>
        <v>0</v>
      </c>
      <c r="K17" s="23">
        <f>'Sheet 5'!T25+'Sheet 8'!T25++'Sheet 9'!T25</f>
        <v>38</v>
      </c>
      <c r="L17" s="23">
        <f>'Sheet 5'!V25+'Sheet 8'!V25++'Sheet 9'!V25</f>
        <v>46.4</v>
      </c>
    </row>
    <row r="18" spans="1:12">
      <c r="A18" s="6" t="s">
        <v>74</v>
      </c>
      <c r="B18" s="23">
        <f>'Sheet 5'!B26+'Sheet 8'!B26++'Sheet 9'!B26</f>
        <v>35.4</v>
      </c>
      <c r="C18" s="23">
        <f>'Sheet 5'!D26+'Sheet 8'!D26++'Sheet 9'!D26</f>
        <v>0</v>
      </c>
      <c r="D18" s="23">
        <f>'Sheet 5'!F26+'Sheet 8'!F26++'Sheet 9'!F26</f>
        <v>6</v>
      </c>
      <c r="E18" s="23">
        <f>'Sheet 5'!H26+'Sheet 8'!H26++'Sheet 9'!H26</f>
        <v>34.5</v>
      </c>
      <c r="F18" s="23">
        <f>'Sheet 5'!J26+'Sheet 8'!J26++'Sheet 9'!J26</f>
        <v>285</v>
      </c>
      <c r="G18" s="23">
        <f>'Sheet 5'!L26+'Sheet 8'!L26++'Sheet 9'!L26</f>
        <v>0</v>
      </c>
      <c r="H18" s="23">
        <f>'Sheet 5'!N26+'Sheet 8'!N26++'Sheet 9'!N26</f>
        <v>125</v>
      </c>
      <c r="I18" s="23">
        <f>'Sheet 5'!P26+'Sheet 8'!P26++'Sheet 9'!P26</f>
        <v>0</v>
      </c>
      <c r="J18" s="23">
        <f>'Sheet 5'!R26+'Sheet 8'!R26++'Sheet 9'!R26</f>
        <v>0</v>
      </c>
      <c r="K18" s="23">
        <f>'Sheet 5'!T26+'Sheet 8'!T26++'Sheet 9'!T26</f>
        <v>30.200000000000003</v>
      </c>
      <c r="L18" s="23">
        <f>'Sheet 5'!V26+'Sheet 8'!V26++'Sheet 9'!V26</f>
        <v>30</v>
      </c>
    </row>
    <row r="19" spans="1:12">
      <c r="A19" s="6" t="s">
        <v>75</v>
      </c>
      <c r="B19" s="23">
        <f>'Sheet 5'!B27+'Sheet 8'!B27++'Sheet 9'!B27</f>
        <v>40.300000000000004</v>
      </c>
      <c r="C19" s="23">
        <f>'Sheet 5'!D27+'Sheet 8'!D27++'Sheet 9'!D27</f>
        <v>0</v>
      </c>
      <c r="D19" s="23">
        <f>'Sheet 5'!F27+'Sheet 8'!F27++'Sheet 9'!F27</f>
        <v>10</v>
      </c>
      <c r="E19" s="23">
        <f>'Sheet 5'!H27+'Sheet 8'!H27++'Sheet 9'!H27</f>
        <v>45.099999999999994</v>
      </c>
      <c r="F19" s="23">
        <f>'Sheet 5'!J27+'Sheet 8'!J27++'Sheet 9'!J27</f>
        <v>317.60000000000002</v>
      </c>
      <c r="G19" s="23">
        <f>'Sheet 5'!L27+'Sheet 8'!L27++'Sheet 9'!L27</f>
        <v>0</v>
      </c>
      <c r="H19" s="23">
        <f>'Sheet 5'!N27+'Sheet 8'!N27++'Sheet 9'!N27</f>
        <v>126.2</v>
      </c>
      <c r="I19" s="23">
        <f>'Sheet 5'!P27+'Sheet 8'!P27++'Sheet 9'!P27</f>
        <v>0</v>
      </c>
      <c r="J19" s="23">
        <f>'Sheet 5'!R27+'Sheet 8'!R27++'Sheet 9'!R27</f>
        <v>0</v>
      </c>
      <c r="K19" s="23">
        <f>'Sheet 5'!T27+'Sheet 8'!T27++'Sheet 9'!T27</f>
        <v>45</v>
      </c>
      <c r="L19" s="23">
        <f>'Sheet 5'!V27+'Sheet 8'!V27++'Sheet 9'!V27</f>
        <v>39.199999999999996</v>
      </c>
    </row>
    <row r="20" spans="1:12">
      <c r="A20" s="6" t="s">
        <v>76</v>
      </c>
      <c r="B20" s="23">
        <f>'Sheet 5'!B28+'Sheet 8'!B28++'Sheet 9'!B28</f>
        <v>46.7</v>
      </c>
      <c r="C20" s="23">
        <f>'Sheet 5'!D28+'Sheet 8'!D28++'Sheet 9'!D28</f>
        <v>0</v>
      </c>
      <c r="D20" s="23">
        <f>'Sheet 5'!F28+'Sheet 8'!F28++'Sheet 9'!F28</f>
        <v>13.2</v>
      </c>
      <c r="E20" s="23">
        <f>'Sheet 5'!H28+'Sheet 8'!H28++'Sheet 9'!H28</f>
        <v>71.699999999999989</v>
      </c>
      <c r="F20" s="23">
        <f>'Sheet 5'!J28+'Sheet 8'!J28++'Sheet 9'!J28</f>
        <v>393.29999999999995</v>
      </c>
      <c r="G20" s="23">
        <f>'Sheet 5'!L28+'Sheet 8'!L28++'Sheet 9'!L28</f>
        <v>0</v>
      </c>
      <c r="H20" s="23">
        <f>'Sheet 5'!N28+'Sheet 8'!N28++'Sheet 9'!N28</f>
        <v>138.20000000000002</v>
      </c>
      <c r="I20" s="23">
        <f>'Sheet 5'!P28+'Sheet 8'!P28++'Sheet 9'!P28</f>
        <v>0</v>
      </c>
      <c r="J20" s="23">
        <f>'Sheet 5'!R28+'Sheet 8'!R28++'Sheet 9'!R28</f>
        <v>28.299999999999997</v>
      </c>
      <c r="K20" s="23">
        <f>'Sheet 5'!T28+'Sheet 8'!T28++'Sheet 9'!T28</f>
        <v>53.599999999999994</v>
      </c>
      <c r="L20" s="23">
        <f>'Sheet 5'!V28+'Sheet 8'!V28++'Sheet 9'!V28</f>
        <v>49.3</v>
      </c>
    </row>
    <row r="21" spans="1:12">
      <c r="A21" s="6" t="s">
        <v>77</v>
      </c>
      <c r="B21" s="23">
        <f>'Sheet 5'!B29+'Sheet 8'!B29++'Sheet 9'!B29</f>
        <v>40.200000000000003</v>
      </c>
      <c r="C21" s="23">
        <f>'Sheet 5'!D29+'Sheet 8'!D29++'Sheet 9'!D29</f>
        <v>613.80000000000007</v>
      </c>
      <c r="D21" s="23">
        <f>'Sheet 5'!F29+'Sheet 8'!F29++'Sheet 9'!F29</f>
        <v>11.2</v>
      </c>
      <c r="E21" s="23">
        <f>'Sheet 5'!H29+'Sheet 8'!H29++'Sheet 9'!H29</f>
        <v>54.5</v>
      </c>
      <c r="F21" s="23">
        <f>'Sheet 5'!J29+'Sheet 8'!J29++'Sheet 9'!J29</f>
        <v>353.5</v>
      </c>
      <c r="G21" s="23">
        <f>'Sheet 5'!L29+'Sheet 8'!L29++'Sheet 9'!L29</f>
        <v>0</v>
      </c>
      <c r="H21" s="23">
        <f>'Sheet 5'!N29+'Sheet 8'!N29++'Sheet 9'!N29</f>
        <v>153.6</v>
      </c>
      <c r="I21" s="23">
        <f>'Sheet 5'!P29+'Sheet 8'!P29++'Sheet 9'!P29</f>
        <v>0</v>
      </c>
      <c r="J21" s="23">
        <f>'Sheet 5'!R29+'Sheet 8'!R29++'Sheet 9'!R29</f>
        <v>0</v>
      </c>
      <c r="K21" s="23">
        <f>'Sheet 5'!T29+'Sheet 8'!T29++'Sheet 9'!T29</f>
        <v>56.900000000000006</v>
      </c>
      <c r="L21" s="23">
        <f>'Sheet 5'!V29+'Sheet 8'!V29++'Sheet 9'!V29</f>
        <v>51.8</v>
      </c>
    </row>
    <row r="22" spans="1:12">
      <c r="A22" s="6" t="s">
        <v>78</v>
      </c>
      <c r="B22" s="23">
        <f>'Sheet 5'!B30+'Sheet 8'!B30++'Sheet 9'!B30</f>
        <v>46.800000000000004</v>
      </c>
      <c r="C22" s="23">
        <f>'Sheet 5'!D30+'Sheet 8'!D30++'Sheet 9'!D30</f>
        <v>0</v>
      </c>
      <c r="D22" s="23">
        <f>'Sheet 5'!F30+'Sheet 8'!F30++'Sheet 9'!F30</f>
        <v>11.2</v>
      </c>
      <c r="E22" s="23">
        <f>'Sheet 5'!H30+'Sheet 8'!H30++'Sheet 9'!H30</f>
        <v>43.8</v>
      </c>
      <c r="F22" s="23">
        <f>'Sheet 5'!J30+'Sheet 8'!J30++'Sheet 9'!J30</f>
        <v>359.5</v>
      </c>
      <c r="G22" s="23">
        <f>'Sheet 5'!L30+'Sheet 8'!L30++'Sheet 9'!L30</f>
        <v>0</v>
      </c>
      <c r="H22" s="23">
        <f>'Sheet 5'!N30+'Sheet 8'!N30++'Sheet 9'!N30</f>
        <v>125.7</v>
      </c>
      <c r="I22" s="23">
        <f>'Sheet 5'!P30+'Sheet 8'!P30++'Sheet 9'!P30</f>
        <v>0</v>
      </c>
      <c r="J22" s="23">
        <f>'Sheet 5'!R30+'Sheet 8'!R30++'Sheet 9'!R30</f>
        <v>0</v>
      </c>
      <c r="K22" s="23">
        <f>'Sheet 5'!T30+'Sheet 8'!T30++'Sheet 9'!T30</f>
        <v>57.300000000000004</v>
      </c>
      <c r="L22" s="23">
        <f>'Sheet 5'!V30+'Sheet 8'!V30++'Sheet 9'!V30</f>
        <v>39.1</v>
      </c>
    </row>
    <row r="23" spans="1:12">
      <c r="A23" s="6" t="s">
        <v>79</v>
      </c>
      <c r="B23" s="23">
        <f>'Sheet 5'!B31+'Sheet 8'!B31++'Sheet 9'!B31</f>
        <v>47.900000000000006</v>
      </c>
      <c r="C23" s="23">
        <f>'Sheet 5'!D31+'Sheet 8'!D31++'Sheet 9'!D31</f>
        <v>0</v>
      </c>
      <c r="D23" s="23">
        <f>'Sheet 5'!F31+'Sheet 8'!F31++'Sheet 9'!F31</f>
        <v>10.9</v>
      </c>
      <c r="E23" s="23">
        <f>'Sheet 5'!H31+'Sheet 8'!H31++'Sheet 9'!H31</f>
        <v>38.200000000000003</v>
      </c>
      <c r="F23" s="23">
        <f>'Sheet 5'!J31+'Sheet 8'!J31++'Sheet 9'!J31</f>
        <v>387.29999999999995</v>
      </c>
      <c r="G23" s="23">
        <f>'Sheet 5'!L31+'Sheet 8'!L31++'Sheet 9'!L31</f>
        <v>0</v>
      </c>
      <c r="H23" s="23">
        <f>'Sheet 5'!N31+'Sheet 8'!N31++'Sheet 9'!N31</f>
        <v>117.30000000000001</v>
      </c>
      <c r="I23" s="23">
        <f>'Sheet 5'!P31+'Sheet 8'!P31++'Sheet 9'!P31</f>
        <v>0</v>
      </c>
      <c r="J23" s="23">
        <f>'Sheet 5'!R31+'Sheet 8'!R31++'Sheet 9'!R31</f>
        <v>0</v>
      </c>
      <c r="K23" s="23">
        <f>'Sheet 5'!T31+'Sheet 8'!T31++'Sheet 9'!T31</f>
        <v>75.099999999999994</v>
      </c>
      <c r="L23" s="23">
        <f>'Sheet 5'!V31+'Sheet 8'!V31++'Sheet 9'!V31</f>
        <v>43.6</v>
      </c>
    </row>
    <row r="24" spans="1:12">
      <c r="A24" s="6" t="s">
        <v>80</v>
      </c>
      <c r="B24" s="23">
        <f>'Sheet 5'!B32+'Sheet 8'!B32++'Sheet 9'!B32</f>
        <v>51.2</v>
      </c>
      <c r="C24" s="23">
        <f>'Sheet 5'!D32+'Sheet 8'!D32++'Sheet 9'!D32</f>
        <v>0</v>
      </c>
      <c r="D24" s="23">
        <f>'Sheet 5'!F32+'Sheet 8'!F32++'Sheet 9'!F32</f>
        <v>11.3</v>
      </c>
      <c r="E24" s="23">
        <f>'Sheet 5'!H32+'Sheet 8'!H32++'Sheet 9'!H32</f>
        <v>53.2</v>
      </c>
      <c r="F24" s="23">
        <f>'Sheet 5'!J32+'Sheet 8'!J32++'Sheet 9'!J32</f>
        <v>411.59999999999997</v>
      </c>
      <c r="G24" s="23">
        <f>'Sheet 5'!L32+'Sheet 8'!L32++'Sheet 9'!L32</f>
        <v>0</v>
      </c>
      <c r="H24" s="23">
        <f>'Sheet 5'!N32+'Sheet 8'!N32++'Sheet 9'!N32</f>
        <v>129.80000000000001</v>
      </c>
      <c r="I24" s="23">
        <f>'Sheet 5'!P32+'Sheet 8'!P32++'Sheet 9'!P32</f>
        <v>0</v>
      </c>
      <c r="J24" s="23">
        <f>'Sheet 5'!R32+'Sheet 8'!R32++'Sheet 9'!R32</f>
        <v>28.6</v>
      </c>
      <c r="K24" s="23">
        <f>'Sheet 5'!T32+'Sheet 8'!T32++'Sheet 9'!T32</f>
        <v>89.1</v>
      </c>
      <c r="L24" s="23">
        <f>'Sheet 5'!V32+'Sheet 8'!V32++'Sheet 9'!V32</f>
        <v>54.199999999999996</v>
      </c>
    </row>
    <row r="25" spans="1:12">
      <c r="A25" s="6" t="s">
        <v>81</v>
      </c>
      <c r="B25" s="23">
        <f>'Sheet 5'!B33+'Sheet 8'!B33++'Sheet 9'!B33</f>
        <v>49.7</v>
      </c>
      <c r="C25" s="23">
        <f>'Sheet 5'!D33+'Sheet 8'!D33++'Sheet 9'!D33</f>
        <v>668.4</v>
      </c>
      <c r="D25" s="23">
        <f>'Sheet 5'!F33+'Sheet 8'!F33++'Sheet 9'!F33</f>
        <v>9.7000000000000011</v>
      </c>
      <c r="E25" s="23">
        <f>'Sheet 5'!H33+'Sheet 8'!H33++'Sheet 9'!H33</f>
        <v>40.099999999999994</v>
      </c>
      <c r="F25" s="23">
        <f>'Sheet 5'!J33+'Sheet 8'!J33++'Sheet 9'!J33</f>
        <v>341.8</v>
      </c>
      <c r="G25" s="23">
        <f>'Sheet 5'!L33+'Sheet 8'!L33++'Sheet 9'!L33</f>
        <v>0</v>
      </c>
      <c r="H25" s="23">
        <f>'Sheet 5'!N33+'Sheet 8'!N33++'Sheet 9'!N33</f>
        <v>142.6</v>
      </c>
      <c r="I25" s="23">
        <f>'Sheet 5'!P33+'Sheet 8'!P33++'Sheet 9'!P33</f>
        <v>0</v>
      </c>
      <c r="J25" s="23">
        <f>'Sheet 5'!R33+'Sheet 8'!R33++'Sheet 9'!R33</f>
        <v>0</v>
      </c>
      <c r="K25" s="23">
        <f>'Sheet 5'!T33+'Sheet 8'!T33++'Sheet 9'!T33</f>
        <v>85.799999999999983</v>
      </c>
      <c r="L25" s="23">
        <f>'Sheet 5'!V33+'Sheet 8'!V33++'Sheet 9'!V33</f>
        <v>50.499999999999993</v>
      </c>
    </row>
    <row r="26" spans="1:12">
      <c r="A26" s="6" t="s">
        <v>82</v>
      </c>
      <c r="B26" s="23">
        <f>'Sheet 5'!B34+'Sheet 8'!B34++'Sheet 9'!B34</f>
        <v>44.8</v>
      </c>
      <c r="C26" s="23">
        <f>'Sheet 5'!D34+'Sheet 8'!D34++'Sheet 9'!D34</f>
        <v>0</v>
      </c>
      <c r="D26" s="23">
        <f>'Sheet 5'!F34+'Sheet 8'!F34++'Sheet 9'!F34</f>
        <v>10.3</v>
      </c>
      <c r="E26" s="23">
        <f>'Sheet 5'!H34+'Sheet 8'!H34++'Sheet 9'!H34</f>
        <v>35.5</v>
      </c>
      <c r="F26" s="23">
        <f>'Sheet 5'!J34+'Sheet 8'!J34++'Sheet 9'!J34</f>
        <v>327.39999999999998</v>
      </c>
      <c r="G26" s="23">
        <f>'Sheet 5'!L34+'Sheet 8'!L34++'Sheet 9'!L34</f>
        <v>0</v>
      </c>
      <c r="H26" s="23">
        <f>'Sheet 5'!N34+'Sheet 8'!N34++'Sheet 9'!N34</f>
        <v>121.5</v>
      </c>
      <c r="I26" s="23">
        <f>'Sheet 5'!P34+'Sheet 8'!P34++'Sheet 9'!P34</f>
        <v>0</v>
      </c>
      <c r="J26" s="23">
        <f>'Sheet 5'!R34+'Sheet 8'!R34++'Sheet 9'!R34</f>
        <v>16.5</v>
      </c>
      <c r="K26" s="23">
        <f>'Sheet 5'!T34+'Sheet 8'!T34++'Sheet 9'!T34</f>
        <v>74.5</v>
      </c>
      <c r="L26" s="23">
        <f>'Sheet 5'!V34+'Sheet 8'!V34++'Sheet 9'!V34</f>
        <v>33.6</v>
      </c>
    </row>
    <row r="27" spans="1:12">
      <c r="A27" s="6" t="s">
        <v>83</v>
      </c>
      <c r="B27" s="23">
        <f>'Sheet 5'!B35+'Sheet 8'!B35++'Sheet 9'!B35</f>
        <v>52.4</v>
      </c>
      <c r="C27" s="23">
        <f>'Sheet 5'!D35+'Sheet 8'!D35++'Sheet 9'!D35</f>
        <v>0</v>
      </c>
      <c r="D27" s="23">
        <f>'Sheet 5'!F35+'Sheet 8'!F35++'Sheet 9'!F35</f>
        <v>7.6</v>
      </c>
      <c r="E27" s="23">
        <f>'Sheet 5'!H35+'Sheet 8'!H35++'Sheet 9'!H35</f>
        <v>32.4</v>
      </c>
      <c r="F27" s="23">
        <f>'Sheet 5'!J35+'Sheet 8'!J35++'Sheet 9'!J35</f>
        <v>370</v>
      </c>
      <c r="G27" s="23">
        <f>'Sheet 5'!L35+'Sheet 8'!L35++'Sheet 9'!L35</f>
        <v>0</v>
      </c>
      <c r="H27" s="23">
        <f>'Sheet 5'!N35+'Sheet 8'!N35++'Sheet 9'!N35</f>
        <v>122.80000000000001</v>
      </c>
      <c r="I27" s="23">
        <f>'Sheet 5'!P35+'Sheet 8'!P35++'Sheet 9'!P35</f>
        <v>0</v>
      </c>
      <c r="J27" s="23">
        <f>'Sheet 5'!R35+'Sheet 8'!R35++'Sheet 9'!R35</f>
        <v>19.399999999999999</v>
      </c>
      <c r="K27" s="23">
        <f>'Sheet 5'!T35+'Sheet 8'!T35++'Sheet 9'!T35</f>
        <v>71.7</v>
      </c>
      <c r="L27" s="23">
        <f>'Sheet 5'!V35+'Sheet 8'!V35++'Sheet 9'!V35</f>
        <v>40.400000000000006</v>
      </c>
    </row>
    <row r="28" spans="1:12">
      <c r="A28" s="6" t="s">
        <v>84</v>
      </c>
      <c r="B28" s="23">
        <f>'Sheet 5'!B36+'Sheet 8'!B36++'Sheet 9'!B36</f>
        <v>42.6</v>
      </c>
      <c r="C28" s="23">
        <f>'Sheet 5'!D36+'Sheet 8'!D36++'Sheet 9'!D36</f>
        <v>0</v>
      </c>
      <c r="D28" s="23">
        <f>'Sheet 5'!F36+'Sheet 8'!F36++'Sheet 9'!F36</f>
        <v>7.1000000000000005</v>
      </c>
      <c r="E28" s="23">
        <f>'Sheet 5'!H36+'Sheet 8'!H36++'Sheet 9'!H36</f>
        <v>69.099999999999994</v>
      </c>
      <c r="F28" s="23">
        <f>'Sheet 5'!J36+'Sheet 8'!J36++'Sheet 9'!J36</f>
        <v>392</v>
      </c>
      <c r="G28" s="23">
        <f>'Sheet 5'!L36+'Sheet 8'!L36++'Sheet 9'!L36</f>
        <v>0</v>
      </c>
      <c r="H28" s="23">
        <f>'Sheet 5'!N36+'Sheet 8'!N36++'Sheet 9'!N36</f>
        <v>274.60000000000002</v>
      </c>
      <c r="I28" s="23">
        <f>'Sheet 5'!P36+'Sheet 8'!P36++'Sheet 9'!P36</f>
        <v>0</v>
      </c>
      <c r="J28" s="23">
        <f>'Sheet 5'!R36+'Sheet 8'!R36++'Sheet 9'!R36</f>
        <v>47.8</v>
      </c>
      <c r="K28" s="23">
        <f>'Sheet 5'!T36+'Sheet 8'!T36++'Sheet 9'!T36</f>
        <v>67.300000000000011</v>
      </c>
      <c r="L28" s="23">
        <f>'Sheet 5'!V36+'Sheet 8'!V36++'Sheet 9'!V36</f>
        <v>50.3</v>
      </c>
    </row>
    <row r="29" spans="1:12">
      <c r="A29" s="6" t="s">
        <v>85</v>
      </c>
      <c r="B29" s="23">
        <f>'Sheet 5'!B37+'Sheet 8'!B37++'Sheet 9'!B37</f>
        <v>39.299999999999997</v>
      </c>
      <c r="C29" s="23">
        <f>'Sheet 5'!D37+'Sheet 8'!D37++'Sheet 9'!D37</f>
        <v>739.9</v>
      </c>
      <c r="D29" s="23">
        <f>'Sheet 5'!F37+'Sheet 8'!F37++'Sheet 9'!F37</f>
        <v>9.3000000000000007</v>
      </c>
      <c r="E29" s="23">
        <f>'Sheet 5'!H37+'Sheet 8'!H37++'Sheet 9'!H37</f>
        <v>50.7</v>
      </c>
      <c r="F29" s="23">
        <f>'Sheet 5'!J37+'Sheet 8'!J37++'Sheet 9'!J37</f>
        <v>365.40000000000003</v>
      </c>
      <c r="G29" s="23">
        <f>'Sheet 5'!L37+'Sheet 8'!L37++'Sheet 9'!L37</f>
        <v>0</v>
      </c>
      <c r="H29" s="23">
        <f>'Sheet 5'!N37+'Sheet 8'!N37++'Sheet 9'!N37</f>
        <v>226.5</v>
      </c>
      <c r="I29" s="23">
        <f>'Sheet 5'!P37+'Sheet 8'!P37++'Sheet 9'!P37</f>
        <v>0</v>
      </c>
      <c r="J29" s="23">
        <f>'Sheet 5'!R37+'Sheet 8'!R37++'Sheet 9'!R37</f>
        <v>32.700000000000003</v>
      </c>
      <c r="K29" s="23">
        <f>'Sheet 5'!T37+'Sheet 8'!T37++'Sheet 9'!T37</f>
        <v>71.8</v>
      </c>
      <c r="L29" s="23">
        <f>'Sheet 5'!V37+'Sheet 8'!V37++'Sheet 9'!V37</f>
        <v>48.599999999999994</v>
      </c>
    </row>
    <row r="30" spans="1:12">
      <c r="A30" s="6" t="s">
        <v>86</v>
      </c>
      <c r="B30" s="23">
        <f>'Sheet 5'!B38+'Sheet 8'!B38++'Sheet 9'!B38</f>
        <v>43.5</v>
      </c>
      <c r="C30" s="23">
        <f>'Sheet 5'!D38+'Sheet 8'!D38++'Sheet 9'!D38</f>
        <v>0</v>
      </c>
      <c r="D30" s="23">
        <f>'Sheet 5'!F38+'Sheet 8'!F38++'Sheet 9'!F38</f>
        <v>10.600000000000001</v>
      </c>
      <c r="E30" s="23">
        <f>'Sheet 5'!H38+'Sheet 8'!H38++'Sheet 9'!H38</f>
        <v>46.1</v>
      </c>
      <c r="F30" s="23">
        <f>'Sheet 5'!J38+'Sheet 8'!J38++'Sheet 9'!J38</f>
        <v>345.40000000000003</v>
      </c>
      <c r="G30" s="23">
        <f>'Sheet 5'!L38+'Sheet 8'!L38++'Sheet 9'!L38</f>
        <v>0</v>
      </c>
      <c r="H30" s="23">
        <f>'Sheet 5'!N38+'Sheet 8'!N38++'Sheet 9'!N38</f>
        <v>203.4</v>
      </c>
      <c r="I30" s="23">
        <f>'Sheet 5'!P38+'Sheet 8'!P38++'Sheet 9'!P38</f>
        <v>0</v>
      </c>
      <c r="J30" s="23">
        <f>'Sheet 5'!R38+'Sheet 8'!R38++'Sheet 9'!R38</f>
        <v>28.7</v>
      </c>
      <c r="K30" s="23">
        <f>'Sheet 5'!T38+'Sheet 8'!T38++'Sheet 9'!T38</f>
        <v>67.5</v>
      </c>
      <c r="L30" s="23">
        <f>'Sheet 5'!V38+'Sheet 8'!V38++'Sheet 9'!V38</f>
        <v>36</v>
      </c>
    </row>
    <row r="31" spans="1:12">
      <c r="A31" s="6" t="s">
        <v>87</v>
      </c>
      <c r="B31" s="23">
        <f>'Sheet 5'!B39+'Sheet 8'!B39++'Sheet 9'!B39</f>
        <v>35.200000000000003</v>
      </c>
      <c r="C31" s="23">
        <f>'Sheet 5'!D39+'Sheet 8'!D39++'Sheet 9'!D39</f>
        <v>0</v>
      </c>
      <c r="D31" s="23">
        <f>'Sheet 5'!F39+'Sheet 8'!F39++'Sheet 9'!F39</f>
        <v>9</v>
      </c>
      <c r="E31" s="23">
        <f>'Sheet 5'!H39+'Sheet 8'!H39++'Sheet 9'!H39</f>
        <v>49.100000000000009</v>
      </c>
      <c r="F31" s="23">
        <f>'Sheet 5'!J39+'Sheet 8'!J39++'Sheet 9'!J39</f>
        <v>346.7</v>
      </c>
      <c r="G31" s="23">
        <f>'Sheet 5'!L39+'Sheet 8'!L39++'Sheet 9'!L39</f>
        <v>0</v>
      </c>
      <c r="H31" s="23">
        <f>'Sheet 5'!N39+'Sheet 8'!N39++'Sheet 9'!N39</f>
        <v>260.8</v>
      </c>
      <c r="I31" s="23">
        <f>'Sheet 5'!P39+'Sheet 8'!P39++'Sheet 9'!P39</f>
        <v>0</v>
      </c>
      <c r="J31" s="23">
        <f>'Sheet 5'!R39+'Sheet 8'!R39++'Sheet 9'!R39</f>
        <v>38.6</v>
      </c>
      <c r="K31" s="23">
        <f>'Sheet 5'!T39+'Sheet 8'!T39++'Sheet 9'!T39</f>
        <v>68.5</v>
      </c>
      <c r="L31" s="23">
        <f>'Sheet 5'!V39+'Sheet 8'!V39++'Sheet 9'!V39</f>
        <v>37.799999999999997</v>
      </c>
    </row>
    <row r="32" spans="1:12">
      <c r="A32" s="6" t="s">
        <v>88</v>
      </c>
      <c r="B32" s="23">
        <f>'Sheet 5'!B40+'Sheet 8'!B40++'Sheet 9'!B40</f>
        <v>44.3</v>
      </c>
      <c r="C32" s="23">
        <f>'Sheet 5'!D40+'Sheet 8'!D40++'Sheet 9'!D40</f>
        <v>860.5</v>
      </c>
      <c r="D32" s="23">
        <f>'Sheet 5'!F40+'Sheet 8'!F40++'Sheet 9'!F40</f>
        <v>8.8999999999999986</v>
      </c>
      <c r="E32" s="23">
        <f>'Sheet 5'!H40+'Sheet 8'!H40++'Sheet 9'!H40</f>
        <v>56</v>
      </c>
      <c r="F32" s="23">
        <f>'Sheet 5'!J40+'Sheet 8'!J40++'Sheet 9'!J40</f>
        <v>396.4</v>
      </c>
      <c r="G32" s="23">
        <f>'Sheet 5'!L40+'Sheet 8'!L40++'Sheet 9'!L40</f>
        <v>0</v>
      </c>
      <c r="H32" s="23">
        <f>'Sheet 5'!N40+'Sheet 8'!N40++'Sheet 9'!N40</f>
        <v>265.5</v>
      </c>
      <c r="I32" s="23">
        <f>'Sheet 5'!P40+'Sheet 8'!P40++'Sheet 9'!P40</f>
        <v>0</v>
      </c>
      <c r="J32" s="23">
        <f>'Sheet 5'!R40+'Sheet 8'!R40++'Sheet 9'!R40</f>
        <v>44</v>
      </c>
      <c r="K32" s="23">
        <f>'Sheet 5'!T40+'Sheet 8'!T40++'Sheet 9'!T40</f>
        <v>74.800000000000011</v>
      </c>
      <c r="L32" s="23">
        <f>'Sheet 5'!V40+'Sheet 8'!V40++'Sheet 9'!V40</f>
        <v>52.4</v>
      </c>
    </row>
    <row r="33" spans="1:12">
      <c r="A33" s="6" t="s">
        <v>89</v>
      </c>
      <c r="B33" s="23">
        <f>'Sheet 5'!B41+'Sheet 8'!B41++'Sheet 9'!B41</f>
        <v>47.199999999999996</v>
      </c>
      <c r="C33" s="23">
        <f>'Sheet 5'!D41+'Sheet 8'!D41++'Sheet 9'!D41</f>
        <v>662.9</v>
      </c>
      <c r="D33" s="23">
        <f>'Sheet 5'!F41+'Sheet 8'!F41++'Sheet 9'!F41</f>
        <v>7.3000000000000007</v>
      </c>
      <c r="E33" s="23">
        <f>'Sheet 5'!H41+'Sheet 8'!H41++'Sheet 9'!H41</f>
        <v>48.8</v>
      </c>
      <c r="F33" s="23">
        <f>'Sheet 5'!J41+'Sheet 8'!J41++'Sheet 9'!J41</f>
        <v>322</v>
      </c>
      <c r="G33" s="23">
        <f>'Sheet 5'!L41+'Sheet 8'!L41++'Sheet 9'!L41</f>
        <v>0</v>
      </c>
      <c r="H33" s="23">
        <f>'Sheet 5'!N41+'Sheet 8'!N41++'Sheet 9'!N41</f>
        <v>197</v>
      </c>
      <c r="I33" s="23">
        <f>'Sheet 5'!P41+'Sheet 8'!P41++'Sheet 9'!P41</f>
        <v>0</v>
      </c>
      <c r="J33" s="23">
        <f>'Sheet 5'!R41+'Sheet 8'!R41++'Sheet 9'!R41</f>
        <v>39</v>
      </c>
      <c r="K33" s="23">
        <f>'Sheet 5'!T41+'Sheet 8'!T41++'Sheet 9'!T41</f>
        <v>76.599999999999994</v>
      </c>
      <c r="L33" s="23">
        <f>'Sheet 5'!V41+'Sheet 8'!V41++'Sheet 9'!V41</f>
        <v>43.6</v>
      </c>
    </row>
    <row r="34" spans="1:12">
      <c r="A34" s="6" t="s">
        <v>90</v>
      </c>
      <c r="B34" s="23">
        <f>'Sheet 5'!B42+'Sheet 8'!B42++'Sheet 9'!B42</f>
        <v>40.099999999999994</v>
      </c>
      <c r="C34" s="23">
        <f>'Sheet 5'!D42+'Sheet 8'!D42++'Sheet 9'!D42</f>
        <v>586.1</v>
      </c>
      <c r="D34" s="23">
        <f>'Sheet 5'!F42+'Sheet 8'!F42++'Sheet 9'!F42</f>
        <v>4.0999999999999996</v>
      </c>
      <c r="E34" s="23">
        <f>'Sheet 5'!H42+'Sheet 8'!H42++'Sheet 9'!H42</f>
        <v>41.9</v>
      </c>
      <c r="F34" s="23">
        <f>'Sheet 5'!J42+'Sheet 8'!J42++'Sheet 9'!J42</f>
        <v>294.10000000000002</v>
      </c>
      <c r="G34" s="23">
        <f>'Sheet 5'!L42+'Sheet 8'!L42++'Sheet 9'!L42</f>
        <v>0</v>
      </c>
      <c r="H34" s="23">
        <f>'Sheet 5'!N42+'Sheet 8'!N42++'Sheet 9'!N42</f>
        <v>200.70000000000002</v>
      </c>
      <c r="I34" s="23">
        <f>'Sheet 5'!P42+'Sheet 8'!P42++'Sheet 9'!P42</f>
        <v>0</v>
      </c>
      <c r="J34" s="23">
        <f>'Sheet 5'!R42+'Sheet 8'!R42++'Sheet 9'!R42</f>
        <v>36.299999999999997</v>
      </c>
      <c r="K34" s="23">
        <f>'Sheet 5'!T42+'Sheet 8'!T42++'Sheet 9'!T42</f>
        <v>71.900000000000006</v>
      </c>
      <c r="L34" s="23">
        <f>'Sheet 5'!V42+'Sheet 8'!V42++'Sheet 9'!V42</f>
        <v>27.5</v>
      </c>
    </row>
    <row r="35" spans="1:12">
      <c r="A35" s="6" t="s">
        <v>91</v>
      </c>
      <c r="B35" s="23">
        <f>'Sheet 5'!B43+'Sheet 8'!B43++'Sheet 9'!B43</f>
        <v>47.999999999999993</v>
      </c>
      <c r="C35" s="23">
        <f>'Sheet 5'!D43+'Sheet 8'!D43++'Sheet 9'!D43</f>
        <v>547.09999999999991</v>
      </c>
      <c r="D35" s="23">
        <f>'Sheet 5'!F43+'Sheet 8'!F43++'Sheet 9'!F43</f>
        <v>6.8000000000000007</v>
      </c>
      <c r="E35" s="23">
        <f>'Sheet 5'!H43+'Sheet 8'!H43++'Sheet 9'!H43</f>
        <v>41.3</v>
      </c>
      <c r="F35" s="23">
        <f>'Sheet 5'!J43+'Sheet 8'!J43++'Sheet 9'!J43</f>
        <v>331.2</v>
      </c>
      <c r="G35" s="23">
        <f>'Sheet 5'!L43+'Sheet 8'!L43++'Sheet 9'!L43</f>
        <v>0</v>
      </c>
      <c r="H35" s="23">
        <f>'Sheet 5'!N43+'Sheet 8'!N43++'Sheet 9'!N43</f>
        <v>217.9</v>
      </c>
      <c r="I35" s="23">
        <f>'Sheet 5'!P43+'Sheet 8'!P43++'Sheet 9'!P43</f>
        <v>0</v>
      </c>
      <c r="J35" s="23">
        <f>'Sheet 5'!R43+'Sheet 8'!R43++'Sheet 9'!R43</f>
        <v>32.800000000000004</v>
      </c>
      <c r="K35" s="23">
        <f>'Sheet 5'!T43+'Sheet 8'!T43++'Sheet 9'!T43</f>
        <v>70.900000000000006</v>
      </c>
      <c r="L35" s="23">
        <f>'Sheet 5'!V43+'Sheet 8'!V43++'Sheet 9'!V43</f>
        <v>31</v>
      </c>
    </row>
    <row r="36" spans="1:12">
      <c r="A36" s="6" t="s">
        <v>92</v>
      </c>
      <c r="B36" s="23">
        <f>'Sheet 5'!B44+'Sheet 8'!B44++'Sheet 9'!B44</f>
        <v>47</v>
      </c>
      <c r="C36" s="23">
        <f>'Sheet 5'!D44+'Sheet 8'!D44++'Sheet 9'!D44</f>
        <v>779.3</v>
      </c>
      <c r="D36" s="23">
        <f>'Sheet 5'!F44+'Sheet 8'!F44++'Sheet 9'!F44</f>
        <v>7.1000000000000005</v>
      </c>
      <c r="E36" s="23">
        <f>'Sheet 5'!H44+'Sheet 8'!H44++'Sheet 9'!H44</f>
        <v>60.199999999999996</v>
      </c>
      <c r="F36" s="23">
        <f>'Sheet 5'!J44+'Sheet 8'!J44++'Sheet 9'!J44</f>
        <v>354.6</v>
      </c>
      <c r="G36" s="23">
        <f>'Sheet 5'!L44+'Sheet 8'!L44++'Sheet 9'!L44</f>
        <v>0</v>
      </c>
      <c r="H36" s="23">
        <f>'Sheet 5'!N44+'Sheet 8'!N44++'Sheet 9'!N44</f>
        <v>203.5</v>
      </c>
      <c r="I36" s="23">
        <f>'Sheet 5'!P44+'Sheet 8'!P44++'Sheet 9'!P44</f>
        <v>0</v>
      </c>
      <c r="J36" s="23">
        <f>'Sheet 5'!R44+'Sheet 8'!R44++'Sheet 9'!R44</f>
        <v>42.8</v>
      </c>
      <c r="K36" s="23">
        <f>'Sheet 5'!T44+'Sheet 8'!T44++'Sheet 9'!T44</f>
        <v>65.900000000000006</v>
      </c>
      <c r="L36" s="23">
        <f>'Sheet 5'!V44+'Sheet 8'!V44++'Sheet 9'!V44</f>
        <v>38.1</v>
      </c>
    </row>
    <row r="37" spans="1:12">
      <c r="A37" s="6" t="s">
        <v>93</v>
      </c>
      <c r="B37" s="23">
        <f>'Sheet 5'!B45+'Sheet 8'!B45++'Sheet 9'!B45</f>
        <v>40.5</v>
      </c>
      <c r="C37" s="23">
        <f>'Sheet 5'!D45+'Sheet 8'!D45++'Sheet 9'!D45</f>
        <v>487.09999999999997</v>
      </c>
      <c r="D37" s="23">
        <f>'Sheet 5'!F45+'Sheet 8'!F45++'Sheet 9'!F45</f>
        <v>12.3</v>
      </c>
      <c r="E37" s="23">
        <f>'Sheet 5'!H45+'Sheet 8'!H45++'Sheet 9'!H45</f>
        <v>43.600000000000009</v>
      </c>
      <c r="F37" s="23">
        <f>'Sheet 5'!J45+'Sheet 8'!J45++'Sheet 9'!J45</f>
        <v>316.89999999999998</v>
      </c>
      <c r="G37" s="23">
        <f>'Sheet 5'!L45+'Sheet 8'!L45++'Sheet 9'!L45</f>
        <v>0</v>
      </c>
      <c r="H37" s="23">
        <f>'Sheet 5'!N45+'Sheet 8'!N45++'Sheet 9'!N45</f>
        <v>178</v>
      </c>
      <c r="I37" s="23">
        <f>'Sheet 5'!P45+'Sheet 8'!P45++'Sheet 9'!P45</f>
        <v>0</v>
      </c>
      <c r="J37" s="23">
        <f>'Sheet 5'!R45+'Sheet 8'!R45++'Sheet 9'!R45</f>
        <v>33.6</v>
      </c>
      <c r="K37" s="23">
        <f>'Sheet 5'!T45+'Sheet 8'!T45++'Sheet 9'!T45</f>
        <v>62.8</v>
      </c>
      <c r="L37" s="23">
        <f>'Sheet 5'!V45+'Sheet 8'!V45++'Sheet 9'!V45</f>
        <v>34.200000000000003</v>
      </c>
    </row>
    <row r="38" spans="1:12">
      <c r="A38" s="6" t="s">
        <v>94</v>
      </c>
      <c r="B38" s="23">
        <f>'Sheet 5'!B46+'Sheet 8'!B46++'Sheet 9'!B46</f>
        <v>38.5</v>
      </c>
      <c r="C38" s="23">
        <f>'Sheet 5'!D46+'Sheet 8'!D46++'Sheet 9'!D46</f>
        <v>430.90000000000003</v>
      </c>
      <c r="D38" s="23">
        <f>'Sheet 5'!F46+'Sheet 8'!F46++'Sheet 9'!F46</f>
        <v>12.6</v>
      </c>
      <c r="E38" s="23">
        <f>'Sheet 5'!H46+'Sheet 8'!H46++'Sheet 9'!H46</f>
        <v>31.3</v>
      </c>
      <c r="F38" s="23">
        <f>'Sheet 5'!J46+'Sheet 8'!J46++'Sheet 9'!J46</f>
        <v>319</v>
      </c>
      <c r="G38" s="23">
        <f>'Sheet 5'!L46+'Sheet 8'!L46++'Sheet 9'!L46</f>
        <v>0</v>
      </c>
      <c r="H38" s="23">
        <f>'Sheet 5'!N46+'Sheet 8'!N46++'Sheet 9'!N46</f>
        <v>171.60000000000002</v>
      </c>
      <c r="I38" s="23">
        <f>'Sheet 5'!P46+'Sheet 8'!P46++'Sheet 9'!P46</f>
        <v>0</v>
      </c>
      <c r="J38" s="23">
        <f>'Sheet 5'!R46+'Sheet 8'!R46++'Sheet 9'!R46</f>
        <v>31.9</v>
      </c>
      <c r="K38" s="23">
        <f>'Sheet 5'!T46+'Sheet 8'!T46++'Sheet 9'!T46</f>
        <v>67.3</v>
      </c>
      <c r="L38" s="23">
        <f>'Sheet 5'!V46+'Sheet 8'!V46++'Sheet 9'!V46</f>
        <v>25.1</v>
      </c>
    </row>
    <row r="39" spans="1:12">
      <c r="A39" s="6" t="s">
        <v>95</v>
      </c>
      <c r="B39" s="23">
        <f>'Sheet 5'!B47+'Sheet 8'!B47++'Sheet 9'!B47</f>
        <v>42.6</v>
      </c>
      <c r="C39" s="23">
        <f>'Sheet 5'!D47+'Sheet 8'!D47++'Sheet 9'!D47</f>
        <v>409.20000000000005</v>
      </c>
      <c r="D39" s="23">
        <f>'Sheet 5'!F47+'Sheet 8'!F47++'Sheet 9'!F47</f>
        <v>12.5</v>
      </c>
      <c r="E39" s="23">
        <f>'Sheet 5'!H47+'Sheet 8'!H47++'Sheet 9'!H47</f>
        <v>40.799999999999997</v>
      </c>
      <c r="F39" s="23">
        <f>'Sheet 5'!J47+'Sheet 8'!J47++'Sheet 9'!J47</f>
        <v>348.6</v>
      </c>
      <c r="G39" s="23">
        <f>'Sheet 5'!L47+'Sheet 8'!L47++'Sheet 9'!L47</f>
        <v>0</v>
      </c>
      <c r="H39" s="23">
        <f>'Sheet 5'!N47+'Sheet 8'!N47++'Sheet 9'!N47</f>
        <v>202.09999999999997</v>
      </c>
      <c r="I39" s="23">
        <f>'Sheet 5'!P47+'Sheet 8'!P47++'Sheet 9'!P47</f>
        <v>0</v>
      </c>
      <c r="J39" s="23">
        <f>'Sheet 5'!R47+'Sheet 8'!R47++'Sheet 9'!R47</f>
        <v>34.5</v>
      </c>
      <c r="K39" s="23">
        <f>'Sheet 5'!T47+'Sheet 8'!T47++'Sheet 9'!T47</f>
        <v>69.599999999999994</v>
      </c>
      <c r="L39" s="23">
        <f>'Sheet 5'!V47+'Sheet 8'!V47++'Sheet 9'!V47</f>
        <v>27.4</v>
      </c>
    </row>
    <row r="40" spans="1:12">
      <c r="A40" s="6" t="s">
        <v>96</v>
      </c>
      <c r="B40" s="23">
        <f>'Sheet 5'!B48+'Sheet 8'!B48++'Sheet 9'!B48</f>
        <v>39.299999999999997</v>
      </c>
      <c r="C40" s="23">
        <f>'Sheet 5'!D48+'Sheet 8'!D48++'Sheet 9'!D48</f>
        <v>523.79999999999995</v>
      </c>
      <c r="D40" s="23">
        <f>'Sheet 5'!F48+'Sheet 8'!F48++'Sheet 9'!F48</f>
        <v>15.4</v>
      </c>
      <c r="E40" s="23">
        <f>'Sheet 5'!H48+'Sheet 8'!H48++'Sheet 9'!H48</f>
        <v>52.5</v>
      </c>
      <c r="F40" s="23">
        <f>'Sheet 5'!J48+'Sheet 8'!J48++'Sheet 9'!J48</f>
        <v>361.4</v>
      </c>
      <c r="G40" s="23">
        <f>'Sheet 5'!L48+'Sheet 8'!L48++'Sheet 9'!L48</f>
        <v>0</v>
      </c>
      <c r="H40" s="23">
        <f>'Sheet 5'!N48+'Sheet 8'!N48++'Sheet 9'!N48</f>
        <v>188</v>
      </c>
      <c r="I40" s="23">
        <f>'Sheet 5'!P48+'Sheet 8'!P48++'Sheet 9'!P48</f>
        <v>0</v>
      </c>
      <c r="J40" s="23">
        <f>'Sheet 5'!R48+'Sheet 8'!R48++'Sheet 9'!R48</f>
        <v>35.799999999999997</v>
      </c>
      <c r="K40" s="23">
        <f>'Sheet 5'!T48+'Sheet 8'!T48++'Sheet 9'!T48</f>
        <v>74.2</v>
      </c>
      <c r="L40" s="23">
        <f>'Sheet 5'!V48+'Sheet 8'!V48++'Sheet 9'!V48</f>
        <v>35.5</v>
      </c>
    </row>
    <row r="41" spans="1:12">
      <c r="A41" s="6" t="s">
        <v>97</v>
      </c>
      <c r="B41" s="23">
        <f>'Sheet 5'!B49+'Sheet 8'!B49++'Sheet 9'!B49</f>
        <v>46.1</v>
      </c>
      <c r="C41" s="23">
        <f>'Sheet 5'!D49+'Sheet 8'!D49++'Sheet 9'!D49</f>
        <v>388.09999999999997</v>
      </c>
      <c r="D41" s="23">
        <f>'Sheet 5'!F49+'Sheet 8'!F49++'Sheet 9'!F49</f>
        <v>15.1</v>
      </c>
      <c r="E41" s="23">
        <f>'Sheet 5'!H49+'Sheet 8'!H49++'Sheet 9'!H49</f>
        <v>40.200000000000003</v>
      </c>
      <c r="F41" s="23">
        <f>'Sheet 5'!J49+'Sheet 8'!J49++'Sheet 9'!J49</f>
        <v>330.2</v>
      </c>
      <c r="G41" s="23">
        <f>'Sheet 5'!L49+'Sheet 8'!L49++'Sheet 9'!L49</f>
        <v>0</v>
      </c>
      <c r="H41" s="23">
        <f>'Sheet 5'!N49+'Sheet 8'!N49++'Sheet 9'!N49</f>
        <v>165.4</v>
      </c>
      <c r="I41" s="23">
        <f>'Sheet 5'!P49+'Sheet 8'!P49++'Sheet 9'!P49</f>
        <v>0</v>
      </c>
      <c r="J41" s="23">
        <f>'Sheet 5'!R49+'Sheet 8'!R49++'Sheet 9'!R49</f>
        <v>34.5</v>
      </c>
      <c r="K41" s="23">
        <f>'Sheet 5'!T49+'Sheet 8'!T49++'Sheet 9'!T49</f>
        <v>69.400000000000006</v>
      </c>
      <c r="L41" s="23">
        <f>'Sheet 5'!V49+'Sheet 8'!V49++'Sheet 9'!V49</f>
        <v>31.799999999999997</v>
      </c>
    </row>
    <row r="42" spans="1:12">
      <c r="A42" s="6" t="s">
        <v>98</v>
      </c>
      <c r="B42" s="23">
        <f>'Sheet 5'!B50+'Sheet 8'!B50++'Sheet 9'!B50</f>
        <v>35.9</v>
      </c>
      <c r="C42" s="23">
        <f>'Sheet 5'!D50+'Sheet 8'!D50++'Sheet 9'!D50</f>
        <v>366.1</v>
      </c>
      <c r="D42" s="23">
        <f>'Sheet 5'!F50+'Sheet 8'!F50++'Sheet 9'!F50</f>
        <v>14.900000000000002</v>
      </c>
      <c r="E42" s="23">
        <f>'Sheet 5'!H50+'Sheet 8'!H50++'Sheet 9'!H50</f>
        <v>28.299999999999997</v>
      </c>
      <c r="F42" s="23">
        <f>'Sheet 5'!J50+'Sheet 8'!J50++'Sheet 9'!J50</f>
        <v>341.70000000000005</v>
      </c>
      <c r="G42" s="23">
        <f>'Sheet 5'!L50+'Sheet 8'!L50++'Sheet 9'!L50</f>
        <v>0</v>
      </c>
      <c r="H42" s="23">
        <f>'Sheet 5'!N50+'Sheet 8'!N50++'Sheet 9'!N50</f>
        <v>181</v>
      </c>
      <c r="I42" s="23">
        <f>'Sheet 5'!P50+'Sheet 8'!P50++'Sheet 9'!P50</f>
        <v>0</v>
      </c>
      <c r="J42" s="23">
        <f>'Sheet 5'!R50+'Sheet 8'!R50++'Sheet 9'!R50</f>
        <v>31.900000000000002</v>
      </c>
      <c r="K42" s="23">
        <f>'Sheet 5'!T50+'Sheet 8'!T50++'Sheet 9'!T50</f>
        <v>64.5</v>
      </c>
      <c r="L42" s="23">
        <f>'Sheet 5'!V50+'Sheet 8'!V50++'Sheet 9'!V50</f>
        <v>25.6</v>
      </c>
    </row>
    <row r="43" spans="1:12">
      <c r="A43" s="6" t="s">
        <v>99</v>
      </c>
      <c r="B43" s="23">
        <f>'Sheet 5'!B51+'Sheet 8'!B51++'Sheet 9'!B51</f>
        <v>27.1</v>
      </c>
      <c r="C43" s="23">
        <f>'Sheet 5'!D51+'Sheet 8'!D51++'Sheet 9'!D51</f>
        <v>369.3</v>
      </c>
      <c r="D43" s="23">
        <f>'Sheet 5'!F51+'Sheet 8'!F51++'Sheet 9'!F51</f>
        <v>17.100000000000001</v>
      </c>
      <c r="E43" s="23">
        <f>'Sheet 5'!H51+'Sheet 8'!H51++'Sheet 9'!H51</f>
        <v>34.5</v>
      </c>
      <c r="F43" s="23">
        <f>'Sheet 5'!J51+'Sheet 8'!J51++'Sheet 9'!J51</f>
        <v>390.1</v>
      </c>
      <c r="G43" s="23">
        <f>'Sheet 5'!L51+'Sheet 8'!L51++'Sheet 9'!L51</f>
        <v>0</v>
      </c>
      <c r="H43" s="23">
        <f>'Sheet 5'!N51+'Sheet 8'!N51++'Sheet 9'!N51</f>
        <v>207.6</v>
      </c>
      <c r="I43" s="23">
        <f>'Sheet 5'!P51+'Sheet 8'!P51++'Sheet 9'!P51</f>
        <v>0</v>
      </c>
      <c r="J43" s="23">
        <f>'Sheet 5'!R51+'Sheet 8'!R51++'Sheet 9'!R51</f>
        <v>27.299999999999997</v>
      </c>
      <c r="K43" s="23">
        <f>'Sheet 5'!T51+'Sheet 8'!T51++'Sheet 9'!T51</f>
        <v>61</v>
      </c>
      <c r="L43" s="23">
        <f>'Sheet 5'!V51+'Sheet 8'!V51++'Sheet 9'!V51</f>
        <v>26.2</v>
      </c>
    </row>
    <row r="44" spans="1:12">
      <c r="A44" s="6" t="s">
        <v>100</v>
      </c>
      <c r="B44" s="23">
        <f>'Sheet 5'!B52+'Sheet 8'!B52++'Sheet 9'!B52</f>
        <v>42.9</v>
      </c>
      <c r="C44" s="23">
        <f>'Sheet 5'!D52+'Sheet 8'!D52++'Sheet 9'!D52</f>
        <v>487.79999999999995</v>
      </c>
      <c r="D44" s="23">
        <f>'Sheet 5'!F52+'Sheet 8'!F52++'Sheet 9'!F52</f>
        <v>22.9</v>
      </c>
      <c r="E44" s="23">
        <f>'Sheet 5'!H52+'Sheet 8'!H52++'Sheet 9'!H52</f>
        <v>40.900000000000006</v>
      </c>
      <c r="F44" s="23">
        <f>'Sheet 5'!J52+'Sheet 8'!J52++'Sheet 9'!J52</f>
        <v>502.70000000000005</v>
      </c>
      <c r="G44" s="23">
        <f>'Sheet 5'!L52+'Sheet 8'!L52++'Sheet 9'!L52</f>
        <v>0</v>
      </c>
      <c r="H44" s="23">
        <f>'Sheet 5'!N52+'Sheet 8'!N52++'Sheet 9'!N52</f>
        <v>262.5</v>
      </c>
      <c r="I44" s="23">
        <f>'Sheet 5'!P52+'Sheet 8'!P52++'Sheet 9'!P52</f>
        <v>8.2000000000000011</v>
      </c>
      <c r="J44" s="23">
        <f>'Sheet 5'!R52+'Sheet 8'!R52++'Sheet 9'!R52</f>
        <v>30.4</v>
      </c>
      <c r="K44" s="23">
        <f>'Sheet 5'!T52+'Sheet 8'!T52++'Sheet 9'!T52</f>
        <v>61.999999999999993</v>
      </c>
      <c r="L44" s="23">
        <f>'Sheet 5'!V52+'Sheet 8'!V52++'Sheet 9'!V52</f>
        <v>24.8</v>
      </c>
    </row>
    <row r="45" spans="1:12">
      <c r="A45" s="6" t="s">
        <v>101</v>
      </c>
      <c r="B45" s="23">
        <f>'Sheet 5'!B53+'Sheet 8'!B53++'Sheet 9'!B53</f>
        <v>32.9</v>
      </c>
      <c r="C45" s="23">
        <f>'Sheet 5'!D53+'Sheet 8'!D53++'Sheet 9'!D53</f>
        <v>409.19999999999993</v>
      </c>
      <c r="D45" s="23">
        <f>'Sheet 5'!F53+'Sheet 8'!F53++'Sheet 9'!F53</f>
        <v>26.7</v>
      </c>
      <c r="E45" s="23">
        <f>'Sheet 5'!H53+'Sheet 8'!H53++'Sheet 9'!H53</f>
        <v>33.300000000000004</v>
      </c>
      <c r="F45" s="23">
        <f>'Sheet 5'!J53+'Sheet 8'!J53++'Sheet 9'!J53</f>
        <v>558.59999999999991</v>
      </c>
      <c r="G45" s="23">
        <f>'Sheet 5'!L53+'Sheet 8'!L53++'Sheet 9'!L53</f>
        <v>0</v>
      </c>
      <c r="H45" s="23">
        <f>'Sheet 5'!N53+'Sheet 8'!N53++'Sheet 9'!N53</f>
        <v>232.5</v>
      </c>
      <c r="I45" s="23">
        <f>'Sheet 5'!P53+'Sheet 8'!P53++'Sheet 9'!P53</f>
        <v>3.9</v>
      </c>
      <c r="J45" s="23">
        <f>'Sheet 5'!R53+'Sheet 8'!R53++'Sheet 9'!R53</f>
        <v>23.8</v>
      </c>
      <c r="K45" s="23">
        <f>'Sheet 5'!T53+'Sheet 8'!T53++'Sheet 9'!T53</f>
        <v>55.5</v>
      </c>
      <c r="L45" s="23">
        <f>'Sheet 5'!V53+'Sheet 8'!V53++'Sheet 9'!V53</f>
        <v>34.199999999999996</v>
      </c>
    </row>
    <row r="46" spans="1:12">
      <c r="A46" s="6" t="s">
        <v>102</v>
      </c>
      <c r="B46" s="23">
        <f>'Sheet 5'!B54+'Sheet 8'!B54++'Sheet 9'!B54</f>
        <v>44.8</v>
      </c>
      <c r="C46" s="23">
        <f>'Sheet 5'!D54+'Sheet 8'!D54++'Sheet 9'!D54</f>
        <v>371.4</v>
      </c>
      <c r="D46" s="23">
        <f>'Sheet 5'!F54+'Sheet 8'!F54++'Sheet 9'!F54</f>
        <v>34.799999999999997</v>
      </c>
      <c r="E46" s="23">
        <f>'Sheet 5'!H54+'Sheet 8'!H54++'Sheet 9'!H54</f>
        <v>31.8</v>
      </c>
      <c r="F46" s="23">
        <f>'Sheet 5'!J54+'Sheet 8'!J54++'Sheet 9'!J54</f>
        <v>626.6</v>
      </c>
      <c r="G46" s="23">
        <f>'Sheet 5'!L54+'Sheet 8'!L54++'Sheet 9'!L54</f>
        <v>0</v>
      </c>
      <c r="H46" s="23">
        <f>'Sheet 5'!N54+'Sheet 8'!N54++'Sheet 9'!N54</f>
        <v>195.2</v>
      </c>
      <c r="I46" s="23">
        <f>'Sheet 5'!P54+'Sheet 8'!P54++'Sheet 9'!P54</f>
        <v>3.6</v>
      </c>
      <c r="J46" s="23">
        <f>'Sheet 5'!R54+'Sheet 8'!R54++'Sheet 9'!R54</f>
        <v>32.200000000000003</v>
      </c>
      <c r="K46" s="23">
        <f>'Sheet 5'!T54+'Sheet 8'!T54++'Sheet 9'!T54</f>
        <v>72.5</v>
      </c>
      <c r="L46" s="23">
        <f>'Sheet 5'!V54+'Sheet 8'!V54++'Sheet 9'!V54</f>
        <v>23.6</v>
      </c>
    </row>
    <row r="47" spans="1:12">
      <c r="A47" s="6" t="s">
        <v>103</v>
      </c>
      <c r="B47" s="23">
        <f>'Sheet 5'!B55+'Sheet 8'!B55++'Sheet 9'!B55</f>
        <v>37.799999999999997</v>
      </c>
      <c r="C47" s="23">
        <f>'Sheet 5'!D55+'Sheet 8'!D55++'Sheet 9'!D55</f>
        <v>390.80000000000007</v>
      </c>
      <c r="D47" s="23">
        <f>'Sheet 5'!F55+'Sheet 8'!F55++'Sheet 9'!F55</f>
        <v>45.4</v>
      </c>
      <c r="E47" s="23">
        <f>'Sheet 5'!H55+'Sheet 8'!H55++'Sheet 9'!H55</f>
        <v>44.6</v>
      </c>
      <c r="F47" s="23">
        <f>'Sheet 5'!J55+'Sheet 8'!J55++'Sheet 9'!J55</f>
        <v>865.40000000000009</v>
      </c>
      <c r="G47" s="23">
        <f>'Sheet 5'!L55+'Sheet 8'!L55++'Sheet 9'!L55</f>
        <v>0</v>
      </c>
      <c r="H47" s="23">
        <f>'Sheet 5'!N55+'Sheet 8'!N55++'Sheet 9'!N55</f>
        <v>253.1</v>
      </c>
      <c r="I47" s="23">
        <f>'Sheet 5'!P55+'Sheet 8'!P55++'Sheet 9'!P55</f>
        <v>9.5</v>
      </c>
      <c r="J47" s="23">
        <f>'Sheet 5'!R55+'Sheet 8'!R55++'Sheet 9'!R55</f>
        <v>35.299999999999997</v>
      </c>
      <c r="K47" s="23">
        <f>'Sheet 5'!T55+'Sheet 8'!T55++'Sheet 9'!T55</f>
        <v>83.699999999999989</v>
      </c>
      <c r="L47" s="23">
        <f>'Sheet 5'!V55+'Sheet 8'!V55++'Sheet 9'!V55</f>
        <v>32.4</v>
      </c>
    </row>
    <row r="48" spans="1:12">
      <c r="A48" s="6" t="s">
        <v>104</v>
      </c>
      <c r="B48" s="23">
        <f>'Sheet 5'!B56+'Sheet 8'!B56++'Sheet 9'!B56</f>
        <v>64.2</v>
      </c>
      <c r="C48" s="23">
        <f>'Sheet 5'!D56+'Sheet 8'!D56++'Sheet 9'!D56</f>
        <v>603.59999999999991</v>
      </c>
      <c r="D48" s="23">
        <f>'Sheet 5'!F56+'Sheet 8'!F56++'Sheet 9'!F56</f>
        <v>64.399999999999991</v>
      </c>
      <c r="E48" s="23">
        <f>'Sheet 5'!H56+'Sheet 8'!H56++'Sheet 9'!H56</f>
        <v>73.3</v>
      </c>
      <c r="F48" s="23">
        <f>'Sheet 5'!J56+'Sheet 8'!J56++'Sheet 9'!J56</f>
        <v>1127.5999999999999</v>
      </c>
      <c r="G48" s="23">
        <f>'Sheet 5'!L56+'Sheet 8'!L56++'Sheet 9'!L56</f>
        <v>0</v>
      </c>
      <c r="H48" s="23">
        <f>'Sheet 5'!N56+'Sheet 8'!N56++'Sheet 9'!N56</f>
        <v>347.79999999999995</v>
      </c>
      <c r="I48" s="23">
        <f>'Sheet 5'!P56+'Sheet 8'!P56++'Sheet 9'!P56</f>
        <v>12.5</v>
      </c>
      <c r="J48" s="23">
        <f>'Sheet 5'!R56+'Sheet 8'!R56++'Sheet 9'!R56</f>
        <v>45.400000000000006</v>
      </c>
      <c r="K48" s="23">
        <f>'Sheet 5'!T56+'Sheet 8'!T56++'Sheet 9'!T56</f>
        <v>114.5</v>
      </c>
      <c r="L48" s="23">
        <f>'Sheet 5'!V56+'Sheet 8'!V56++'Sheet 9'!V56</f>
        <v>52.3</v>
      </c>
    </row>
    <row r="49" spans="1:12">
      <c r="A49" s="6" t="s">
        <v>105</v>
      </c>
      <c r="B49" s="23">
        <f>'Sheet 5'!B57+'Sheet 8'!B57++'Sheet 9'!B57</f>
        <v>57.900000000000006</v>
      </c>
      <c r="C49" s="23">
        <f>'Sheet 5'!D57+'Sheet 8'!D57++'Sheet 9'!D57</f>
        <v>579</v>
      </c>
      <c r="D49" s="23">
        <f>'Sheet 5'!F57+'Sheet 8'!F57++'Sheet 9'!F57</f>
        <v>68.8</v>
      </c>
      <c r="E49" s="23">
        <f>'Sheet 5'!H57+'Sheet 8'!H57++'Sheet 9'!H57</f>
        <v>68.5</v>
      </c>
      <c r="F49" s="23">
        <f>'Sheet 5'!J57+'Sheet 8'!J57++'Sheet 9'!J57</f>
        <v>1103</v>
      </c>
      <c r="G49" s="23">
        <f>'Sheet 5'!L57+'Sheet 8'!L57++'Sheet 9'!L57</f>
        <v>0</v>
      </c>
      <c r="H49" s="23">
        <f>'Sheet 5'!N57+'Sheet 8'!N57++'Sheet 9'!N57</f>
        <v>325.60000000000002</v>
      </c>
      <c r="I49" s="23">
        <f>'Sheet 5'!P57+'Sheet 8'!P57++'Sheet 9'!P57</f>
        <v>17</v>
      </c>
      <c r="J49" s="23">
        <f>'Sheet 5'!R57+'Sheet 8'!R57++'Sheet 9'!R57</f>
        <v>50.7</v>
      </c>
      <c r="K49" s="23">
        <f>'Sheet 5'!T57+'Sheet 8'!T57++'Sheet 9'!T57</f>
        <v>113.9</v>
      </c>
      <c r="L49" s="23">
        <f>'Sheet 5'!V57+'Sheet 8'!V57++'Sheet 9'!V57</f>
        <v>57.5</v>
      </c>
    </row>
    <row r="50" spans="1:12">
      <c r="A50" s="6" t="s">
        <v>106</v>
      </c>
      <c r="B50" s="23">
        <f>'Sheet 5'!B58+'Sheet 8'!B58++'Sheet 9'!B58</f>
        <v>52.6</v>
      </c>
      <c r="C50" s="23">
        <f>'Sheet 5'!D58+'Sheet 8'!D58++'Sheet 9'!D58</f>
        <v>521.5</v>
      </c>
      <c r="D50" s="23">
        <f>'Sheet 5'!F58+'Sheet 8'!F58++'Sheet 9'!F58</f>
        <v>68.400000000000006</v>
      </c>
      <c r="E50" s="23">
        <f>'Sheet 5'!H58+'Sheet 8'!H58++'Sheet 9'!H58</f>
        <v>69</v>
      </c>
      <c r="F50" s="23">
        <f>'Sheet 5'!J58+'Sheet 8'!J58++'Sheet 9'!J58</f>
        <v>981.2</v>
      </c>
      <c r="G50" s="23">
        <f>'Sheet 5'!L58+'Sheet 8'!L58++'Sheet 9'!L58</f>
        <v>0</v>
      </c>
      <c r="H50" s="23">
        <f>'Sheet 5'!N58+'Sheet 8'!N58++'Sheet 9'!N58</f>
        <v>278.39999999999998</v>
      </c>
      <c r="I50" s="23">
        <f>'Sheet 5'!P58+'Sheet 8'!P58++'Sheet 9'!P58</f>
        <v>16.600000000000001</v>
      </c>
      <c r="J50" s="23">
        <f>'Sheet 5'!R58+'Sheet 8'!R58++'Sheet 9'!R58</f>
        <v>51.400000000000006</v>
      </c>
      <c r="K50" s="23">
        <f>'Sheet 5'!T58+'Sheet 8'!T58++'Sheet 9'!T58</f>
        <v>116.60000000000001</v>
      </c>
      <c r="L50" s="23">
        <f>'Sheet 5'!V58+'Sheet 8'!V58++'Sheet 9'!V58</f>
        <v>40.700000000000003</v>
      </c>
    </row>
    <row r="51" spans="1:12">
      <c r="A51" s="6" t="s">
        <v>107</v>
      </c>
      <c r="B51" s="23">
        <f>'Sheet 5'!B59+'Sheet 8'!B59++'Sheet 9'!B59</f>
        <v>53.800000000000004</v>
      </c>
      <c r="C51" s="23">
        <f>'Sheet 5'!D59+'Sheet 8'!D59++'Sheet 9'!D59</f>
        <v>483.6</v>
      </c>
      <c r="D51" s="23">
        <f>'Sheet 5'!F59+'Sheet 8'!F59++'Sheet 9'!F59</f>
        <v>56.1</v>
      </c>
      <c r="E51" s="23">
        <f>'Sheet 5'!H59+'Sheet 8'!H59++'Sheet 9'!H59</f>
        <v>75.400000000000006</v>
      </c>
      <c r="F51" s="23">
        <f>'Sheet 5'!J59+'Sheet 8'!J59++'Sheet 9'!J59</f>
        <v>927.1</v>
      </c>
      <c r="G51" s="23">
        <f>'Sheet 5'!L59+'Sheet 8'!L59++'Sheet 9'!L59</f>
        <v>0</v>
      </c>
      <c r="H51" s="23">
        <f>'Sheet 5'!N59+'Sheet 8'!N59++'Sheet 9'!N59</f>
        <v>314.3</v>
      </c>
      <c r="I51" s="23">
        <f>'Sheet 5'!P59+'Sheet 8'!P59++'Sheet 9'!P59</f>
        <v>20.5</v>
      </c>
      <c r="J51" s="23">
        <f>'Sheet 5'!R59+'Sheet 8'!R59++'Sheet 9'!R59</f>
        <v>47.7</v>
      </c>
      <c r="K51" s="23">
        <f>'Sheet 5'!T59+'Sheet 8'!T59++'Sheet 9'!T59</f>
        <v>117.9</v>
      </c>
      <c r="L51" s="23">
        <f>'Sheet 5'!V59+'Sheet 8'!V59++'Sheet 9'!V59</f>
        <v>45.8</v>
      </c>
    </row>
    <row r="52" spans="1:12">
      <c r="A52" s="6" t="s">
        <v>108</v>
      </c>
      <c r="B52" s="23">
        <f>'Sheet 5'!B60+'Sheet 8'!B60++'Sheet 9'!B60</f>
        <v>63.1</v>
      </c>
      <c r="C52" s="23">
        <f>'Sheet 5'!D60+'Sheet 8'!D60++'Sheet 9'!D60</f>
        <v>569.29999999999995</v>
      </c>
      <c r="D52" s="23">
        <f>'Sheet 5'!F60+'Sheet 8'!F60++'Sheet 9'!F60</f>
        <v>51.1</v>
      </c>
      <c r="E52" s="23">
        <f>'Sheet 5'!H60+'Sheet 8'!H60++'Sheet 9'!H60</f>
        <v>92.699999999999989</v>
      </c>
      <c r="F52" s="23">
        <f>'Sheet 5'!J60+'Sheet 8'!J60++'Sheet 9'!J60</f>
        <v>935.09999999999991</v>
      </c>
      <c r="G52" s="23">
        <f>'Sheet 5'!L60+'Sheet 8'!L60++'Sheet 9'!L60</f>
        <v>0</v>
      </c>
      <c r="H52" s="23">
        <f>'Sheet 5'!N60+'Sheet 8'!N60++'Sheet 9'!N60</f>
        <v>331.59999999999997</v>
      </c>
      <c r="I52" s="23">
        <f>'Sheet 5'!P60+'Sheet 8'!P60++'Sheet 9'!P60</f>
        <v>24.2</v>
      </c>
      <c r="J52" s="23">
        <f>'Sheet 5'!R60+'Sheet 8'!R60++'Sheet 9'!R60</f>
        <v>44.7</v>
      </c>
      <c r="K52" s="23">
        <f>'Sheet 5'!T60+'Sheet 8'!T60++'Sheet 9'!T60</f>
        <v>112.9</v>
      </c>
      <c r="L52" s="23">
        <f>'Sheet 5'!V60+'Sheet 8'!V60++'Sheet 9'!V60</f>
        <v>46.599999999999994</v>
      </c>
    </row>
    <row r="53" spans="1:12">
      <c r="A53" s="6" t="s">
        <v>109</v>
      </c>
      <c r="B53" s="23">
        <f>'Sheet 5'!B61+'Sheet 8'!B61++'Sheet 9'!B61</f>
        <v>44.1</v>
      </c>
      <c r="C53" s="23">
        <f>'Sheet 5'!D61+'Sheet 8'!D61++'Sheet 9'!D61</f>
        <v>364.8</v>
      </c>
      <c r="D53" s="23">
        <f>'Sheet 5'!F61+'Sheet 8'!F61++'Sheet 9'!F61</f>
        <v>46.6</v>
      </c>
      <c r="E53" s="23">
        <f>'Sheet 5'!H61+'Sheet 8'!H61++'Sheet 9'!H61</f>
        <v>92.1</v>
      </c>
      <c r="F53" s="23">
        <f>'Sheet 5'!J61+'Sheet 8'!J61++'Sheet 9'!J61</f>
        <v>838.8</v>
      </c>
      <c r="G53" s="23">
        <f>'Sheet 5'!L61+'Sheet 8'!L61++'Sheet 9'!L61</f>
        <v>0</v>
      </c>
      <c r="H53" s="23">
        <f>'Sheet 5'!N61+'Sheet 8'!N61++'Sheet 9'!N61</f>
        <v>296.5</v>
      </c>
      <c r="I53" s="23">
        <f>'Sheet 5'!P61+'Sheet 8'!P61++'Sheet 9'!P61</f>
        <v>26.2</v>
      </c>
      <c r="J53" s="23">
        <f>'Sheet 5'!R61+'Sheet 8'!R61++'Sheet 9'!R61</f>
        <v>36.1</v>
      </c>
      <c r="K53" s="23">
        <f>'Sheet 5'!T61+'Sheet 8'!T61++'Sheet 9'!T61</f>
        <v>95.800000000000011</v>
      </c>
      <c r="L53" s="23">
        <f>'Sheet 5'!V61+'Sheet 8'!V61++'Sheet 9'!V61</f>
        <v>43.800000000000004</v>
      </c>
    </row>
    <row r="54" spans="1:12">
      <c r="A54" s="6" t="s">
        <v>110</v>
      </c>
      <c r="B54" s="23">
        <f>'Sheet 5'!B62+'Sheet 8'!B62++'Sheet 9'!B62</f>
        <v>46.900000000000006</v>
      </c>
      <c r="C54" s="23">
        <f>'Sheet 5'!D62+'Sheet 8'!D62++'Sheet 9'!D62</f>
        <v>349.9</v>
      </c>
      <c r="D54" s="23">
        <f>'Sheet 5'!F62+'Sheet 8'!F62++'Sheet 9'!F62</f>
        <v>43.2</v>
      </c>
      <c r="E54" s="23">
        <f>'Sheet 5'!H62+'Sheet 8'!H62++'Sheet 9'!H62</f>
        <v>88.9</v>
      </c>
      <c r="F54" s="23">
        <f>'Sheet 5'!J62+'Sheet 8'!J62++'Sheet 9'!J62</f>
        <v>773.6</v>
      </c>
      <c r="G54" s="23">
        <f>'Sheet 5'!L62+'Sheet 8'!L62++'Sheet 9'!L62</f>
        <v>0</v>
      </c>
      <c r="H54" s="23">
        <f>'Sheet 5'!N62+'Sheet 8'!N62++'Sheet 9'!N62</f>
        <v>251.5</v>
      </c>
      <c r="I54" s="23">
        <f>'Sheet 5'!P62+'Sheet 8'!P62++'Sheet 9'!P62</f>
        <v>23.9</v>
      </c>
      <c r="J54" s="23">
        <f>'Sheet 5'!R62+'Sheet 8'!R62++'Sheet 9'!R62</f>
        <v>33.4</v>
      </c>
      <c r="K54" s="23">
        <f>'Sheet 5'!T62+'Sheet 8'!T62++'Sheet 9'!T62</f>
        <v>82.9</v>
      </c>
      <c r="L54" s="23">
        <f>'Sheet 5'!V62+'Sheet 8'!V62++'Sheet 9'!V62</f>
        <v>28.3</v>
      </c>
    </row>
    <row r="55" spans="1:12">
      <c r="A55" s="6" t="s">
        <v>111</v>
      </c>
      <c r="B55" s="23">
        <f>'Sheet 5'!B63+'Sheet 8'!B63++'Sheet 9'!B63</f>
        <v>43.5</v>
      </c>
      <c r="C55" s="23">
        <f>'Sheet 5'!D63+'Sheet 8'!D63++'Sheet 9'!D63</f>
        <v>347.6</v>
      </c>
      <c r="D55" s="23">
        <f>'Sheet 5'!F63+'Sheet 8'!F63++'Sheet 9'!F63</f>
        <v>37.6</v>
      </c>
      <c r="E55" s="23">
        <f>'Sheet 5'!H63+'Sheet 8'!H63++'Sheet 9'!H63</f>
        <v>96.6</v>
      </c>
      <c r="F55" s="23">
        <f>'Sheet 5'!J63+'Sheet 8'!J63++'Sheet 9'!J63</f>
        <v>763</v>
      </c>
      <c r="G55" s="23">
        <f>'Sheet 5'!L63+'Sheet 8'!L63++'Sheet 9'!L63</f>
        <v>0</v>
      </c>
      <c r="H55" s="23">
        <f>'Sheet 5'!N63+'Sheet 8'!N63++'Sheet 9'!N63</f>
        <v>280.3</v>
      </c>
      <c r="I55" s="23">
        <f>'Sheet 5'!P63+'Sheet 8'!P63++'Sheet 9'!P63</f>
        <v>20.7</v>
      </c>
      <c r="J55" s="23">
        <f>'Sheet 5'!R63+'Sheet 8'!R63++'Sheet 9'!R63</f>
        <v>28.1</v>
      </c>
      <c r="K55" s="23">
        <f>'Sheet 5'!T63+'Sheet 8'!T63++'Sheet 9'!T63</f>
        <v>88.2</v>
      </c>
      <c r="L55" s="23">
        <f>'Sheet 5'!V63+'Sheet 8'!V63++'Sheet 9'!V63</f>
        <v>32.700000000000003</v>
      </c>
    </row>
    <row r="56" spans="1:12">
      <c r="A56" s="6" t="s">
        <v>112</v>
      </c>
      <c r="B56" s="23">
        <f>'Sheet 5'!B64+'Sheet 8'!B64++'Sheet 9'!B64</f>
        <v>45.400000000000006</v>
      </c>
      <c r="C56" s="23">
        <f>'Sheet 5'!D64+'Sheet 8'!D64++'Sheet 9'!D64</f>
        <v>390.7</v>
      </c>
      <c r="D56" s="23">
        <f>'Sheet 5'!F64+'Sheet 8'!F64++'Sheet 9'!F64</f>
        <v>32.9</v>
      </c>
      <c r="E56" s="23">
        <f>'Sheet 5'!H64+'Sheet 8'!H64++'Sheet 9'!H64</f>
        <v>110.1</v>
      </c>
      <c r="F56" s="23">
        <f>'Sheet 5'!J64+'Sheet 8'!J64++'Sheet 9'!J64</f>
        <v>776.1</v>
      </c>
      <c r="G56" s="23">
        <f>'Sheet 5'!L64+'Sheet 8'!L64++'Sheet 9'!L64</f>
        <v>0</v>
      </c>
      <c r="H56" s="23">
        <f>'Sheet 5'!N64+'Sheet 8'!N64++'Sheet 9'!N64</f>
        <v>272.89999999999998</v>
      </c>
      <c r="I56" s="23">
        <f>'Sheet 5'!P64+'Sheet 8'!P64++'Sheet 9'!P64</f>
        <v>17.8</v>
      </c>
      <c r="J56" s="23">
        <f>'Sheet 5'!R64+'Sheet 8'!R64++'Sheet 9'!R64</f>
        <v>36.9</v>
      </c>
      <c r="K56" s="23">
        <f>'Sheet 5'!T64+'Sheet 8'!T64++'Sheet 9'!T64</f>
        <v>96.5</v>
      </c>
      <c r="L56" s="23">
        <f>'Sheet 5'!V64+'Sheet 8'!V64++'Sheet 9'!V64</f>
        <v>43.2</v>
      </c>
    </row>
    <row r="57" spans="1:12">
      <c r="A57" s="6" t="s">
        <v>113</v>
      </c>
      <c r="B57" s="23">
        <f>'Sheet 5'!B65+'Sheet 8'!B65++'Sheet 9'!B65</f>
        <v>35.299999999999997</v>
      </c>
      <c r="C57" s="23">
        <f>'Sheet 5'!D65+'Sheet 8'!D65++'Sheet 9'!D65</f>
        <v>288.5</v>
      </c>
      <c r="D57" s="23">
        <f>'Sheet 5'!F65+'Sheet 8'!F65++'Sheet 9'!F65</f>
        <v>28.3</v>
      </c>
      <c r="E57" s="23">
        <f>'Sheet 5'!H65+'Sheet 8'!H65++'Sheet 9'!H65</f>
        <v>95.699999999999989</v>
      </c>
      <c r="F57" s="23">
        <f>'Sheet 5'!J65+'Sheet 8'!J65++'Sheet 9'!J65</f>
        <v>745.19999999999993</v>
      </c>
      <c r="G57" s="23">
        <f>'Sheet 5'!L65+'Sheet 8'!L65++'Sheet 9'!L65</f>
        <v>0</v>
      </c>
      <c r="H57" s="23">
        <f>'Sheet 5'!N65+'Sheet 8'!N65++'Sheet 9'!N65</f>
        <v>239.70000000000002</v>
      </c>
      <c r="I57" s="23">
        <f>'Sheet 5'!P65+'Sheet 8'!P65++'Sheet 9'!P65</f>
        <v>15.5</v>
      </c>
      <c r="J57" s="23">
        <f>'Sheet 5'!R65+'Sheet 8'!R65++'Sheet 9'!R65</f>
        <v>31</v>
      </c>
      <c r="K57" s="23">
        <f>'Sheet 5'!T65+'Sheet 8'!T65++'Sheet 9'!T65</f>
        <v>102.39999999999999</v>
      </c>
      <c r="L57" s="23">
        <f>'Sheet 5'!V65+'Sheet 8'!V65++'Sheet 9'!V65</f>
        <v>35.599999999999994</v>
      </c>
    </row>
    <row r="58" spans="1:12">
      <c r="A58" s="6" t="s">
        <v>114</v>
      </c>
      <c r="B58" s="23">
        <f>'Sheet 5'!B66+'Sheet 8'!B66++'Sheet 9'!B66</f>
        <v>37.200000000000003</v>
      </c>
      <c r="C58" s="23">
        <f>'Sheet 5'!D66+'Sheet 8'!D66++'Sheet 9'!D66</f>
        <v>252.6</v>
      </c>
      <c r="D58" s="23">
        <f>'Sheet 5'!F66+'Sheet 8'!F66++'Sheet 9'!F66</f>
        <v>27.099999999999998</v>
      </c>
      <c r="E58" s="23">
        <f>'Sheet 5'!H66+'Sheet 8'!H66++'Sheet 9'!H66</f>
        <v>99.600000000000009</v>
      </c>
      <c r="F58" s="23">
        <f>'Sheet 5'!J66+'Sheet 8'!J66++'Sheet 9'!J66</f>
        <v>725.4</v>
      </c>
      <c r="G58" s="23">
        <f>'Sheet 5'!L66+'Sheet 8'!L66++'Sheet 9'!L66</f>
        <v>0</v>
      </c>
      <c r="H58" s="23">
        <f>'Sheet 5'!N66+'Sheet 8'!N66++'Sheet 9'!N66</f>
        <v>221.1</v>
      </c>
      <c r="I58" s="23">
        <f>'Sheet 5'!P66+'Sheet 8'!P66++'Sheet 9'!P66</f>
        <v>11</v>
      </c>
      <c r="J58" s="23">
        <f>'Sheet 5'!R66+'Sheet 8'!R66++'Sheet 9'!R66</f>
        <v>26.2</v>
      </c>
      <c r="K58" s="23">
        <f>'Sheet 5'!T66+'Sheet 8'!T66++'Sheet 9'!T66</f>
        <v>99.5</v>
      </c>
      <c r="L58" s="23">
        <f>'Sheet 5'!V66+'Sheet 8'!V66++'Sheet 9'!V66</f>
        <v>23.2</v>
      </c>
    </row>
    <row r="59" spans="1:12">
      <c r="A59" s="6" t="s">
        <v>115</v>
      </c>
      <c r="B59" s="23">
        <f>'Sheet 5'!B67+'Sheet 8'!B67++'Sheet 9'!B67</f>
        <v>40.1</v>
      </c>
      <c r="C59" s="23">
        <f>'Sheet 5'!D67+'Sheet 8'!D67++'Sheet 9'!D67</f>
        <v>274.8</v>
      </c>
      <c r="D59" s="23">
        <f>'Sheet 5'!F67+'Sheet 8'!F67++'Sheet 9'!F67</f>
        <v>21.1</v>
      </c>
      <c r="E59" s="23">
        <f>'Sheet 5'!H67+'Sheet 8'!H67++'Sheet 9'!H67</f>
        <v>112.89999999999999</v>
      </c>
      <c r="F59" s="23">
        <f>'Sheet 5'!J67+'Sheet 8'!J67++'Sheet 9'!J67</f>
        <v>751.3</v>
      </c>
      <c r="G59" s="23">
        <f>'Sheet 5'!L67+'Sheet 8'!L67++'Sheet 9'!L67</f>
        <v>0</v>
      </c>
      <c r="H59" s="23">
        <f>'Sheet 5'!N67+'Sheet 8'!N67++'Sheet 9'!N67</f>
        <v>274.89999999999998</v>
      </c>
      <c r="I59" s="23">
        <f>'Sheet 5'!P67+'Sheet 8'!P67++'Sheet 9'!P67</f>
        <v>14.7</v>
      </c>
      <c r="J59" s="23">
        <f>'Sheet 5'!R67+'Sheet 8'!R67++'Sheet 9'!R67</f>
        <v>29</v>
      </c>
      <c r="K59" s="23">
        <f>'Sheet 5'!T67+'Sheet 8'!T67++'Sheet 9'!T67</f>
        <v>109.4</v>
      </c>
      <c r="L59" s="23">
        <f>'Sheet 5'!V67+'Sheet 8'!V67++'Sheet 9'!V67</f>
        <v>33.799999999999997</v>
      </c>
    </row>
    <row r="60" spans="1:12">
      <c r="A60" s="6" t="s">
        <v>116</v>
      </c>
      <c r="B60" s="23">
        <f>'Sheet 5'!B68+'Sheet 8'!B68++'Sheet 9'!B68</f>
        <v>50.199999999999996</v>
      </c>
      <c r="C60" s="23">
        <f>'Sheet 5'!D68+'Sheet 8'!D68++'Sheet 9'!D68</f>
        <v>370.2</v>
      </c>
      <c r="D60" s="23">
        <f>'Sheet 5'!F68+'Sheet 8'!F68++'Sheet 9'!F68</f>
        <v>26.3</v>
      </c>
      <c r="E60" s="23">
        <f>'Sheet 5'!H68+'Sheet 8'!H68++'Sheet 9'!H68</f>
        <v>120.30000000000001</v>
      </c>
      <c r="F60" s="23">
        <f>'Sheet 5'!J68+'Sheet 8'!J68++'Sheet 9'!J68</f>
        <v>881.7</v>
      </c>
      <c r="G60" s="23">
        <f>'Sheet 5'!L68+'Sheet 8'!L68++'Sheet 9'!L68</f>
        <v>178.5</v>
      </c>
      <c r="H60" s="23">
        <f>'Sheet 5'!N68+'Sheet 8'!N68++'Sheet 9'!N68</f>
        <v>373.5</v>
      </c>
      <c r="I60" s="23">
        <f>'Sheet 5'!P68+'Sheet 8'!P68++'Sheet 9'!P68</f>
        <v>17.5</v>
      </c>
      <c r="J60" s="23">
        <f>'Sheet 5'!R68+'Sheet 8'!R68++'Sheet 9'!R68</f>
        <v>38.1</v>
      </c>
      <c r="K60" s="23">
        <f>'Sheet 5'!T68+'Sheet 8'!T68++'Sheet 9'!T68</f>
        <v>135.5</v>
      </c>
      <c r="L60" s="23">
        <f>'Sheet 5'!V68+'Sheet 8'!V68++'Sheet 9'!V68</f>
        <v>39.200000000000003</v>
      </c>
    </row>
    <row r="61" spans="1:12">
      <c r="A61" s="6" t="s">
        <v>117</v>
      </c>
      <c r="B61" s="23">
        <f>'Sheet 5'!B69+'Sheet 8'!B69++'Sheet 9'!B69</f>
        <v>44.300000000000004</v>
      </c>
      <c r="C61" s="23">
        <f>'Sheet 5'!D69+'Sheet 8'!D69++'Sheet 9'!D69</f>
        <v>295.7</v>
      </c>
      <c r="D61" s="23">
        <f>'Sheet 5'!F69+'Sheet 8'!F69++'Sheet 9'!F69</f>
        <v>27.5</v>
      </c>
      <c r="E61" s="23">
        <f>'Sheet 5'!H69+'Sheet 8'!H69++'Sheet 9'!H69</f>
        <v>112.3</v>
      </c>
      <c r="F61" s="23">
        <f>'Sheet 5'!J69+'Sheet 8'!J69++'Sheet 9'!J69</f>
        <v>867.2</v>
      </c>
      <c r="G61" s="23">
        <f>'Sheet 5'!L69+'Sheet 8'!L69++'Sheet 9'!L69</f>
        <v>147.30000000000001</v>
      </c>
      <c r="H61" s="23">
        <f>'Sheet 5'!N69+'Sheet 8'!N69++'Sheet 9'!N69</f>
        <v>343.20000000000005</v>
      </c>
      <c r="I61" s="23">
        <f>'Sheet 5'!P69+'Sheet 8'!P69++'Sheet 9'!P69</f>
        <v>22.6</v>
      </c>
      <c r="J61" s="23">
        <f>'Sheet 5'!R69+'Sheet 8'!R69++'Sheet 9'!R69</f>
        <v>42.1</v>
      </c>
      <c r="K61" s="23">
        <f>'Sheet 5'!T69+'Sheet 8'!T69++'Sheet 9'!T69</f>
        <v>123.80000000000001</v>
      </c>
      <c r="L61" s="23">
        <f>'Sheet 5'!V69+'Sheet 8'!V69++'Sheet 9'!V69</f>
        <v>36.700000000000003</v>
      </c>
    </row>
    <row r="62" spans="1:12">
      <c r="A62" s="6" t="s">
        <v>118</v>
      </c>
      <c r="B62" s="23">
        <f>'Sheet 5'!B70+'Sheet 8'!B70++'Sheet 9'!B70</f>
        <v>43.099999999999994</v>
      </c>
      <c r="C62" s="23">
        <f>'Sheet 5'!D70+'Sheet 8'!D70++'Sheet 9'!D70</f>
        <v>287.29999999999995</v>
      </c>
      <c r="D62" s="23">
        <f>'Sheet 5'!F70+'Sheet 8'!F70++'Sheet 9'!F70</f>
        <v>26.4</v>
      </c>
      <c r="E62" s="23">
        <f>'Sheet 5'!H70+'Sheet 8'!H70++'Sheet 9'!H70</f>
        <v>100.70000000000002</v>
      </c>
      <c r="F62" s="23">
        <f>'Sheet 5'!J70+'Sheet 8'!J70++'Sheet 9'!J70</f>
        <v>808.2</v>
      </c>
      <c r="G62" s="23">
        <f>'Sheet 5'!L70+'Sheet 8'!L70++'Sheet 9'!L70</f>
        <v>155.6</v>
      </c>
      <c r="H62" s="23">
        <f>'Sheet 5'!N70+'Sheet 8'!N70++'Sheet 9'!N70</f>
        <v>298.2</v>
      </c>
      <c r="I62" s="23">
        <f>'Sheet 5'!P70+'Sheet 8'!P70++'Sheet 9'!P70</f>
        <v>21.400000000000002</v>
      </c>
      <c r="J62" s="23">
        <f>'Sheet 5'!R70+'Sheet 8'!R70++'Sheet 9'!R70</f>
        <v>30.7</v>
      </c>
      <c r="K62" s="23">
        <f>'Sheet 5'!T70+'Sheet 8'!T70++'Sheet 9'!T70</f>
        <v>129.29999999999998</v>
      </c>
      <c r="L62" s="23">
        <f>'Sheet 5'!V70+'Sheet 8'!V70++'Sheet 9'!V70</f>
        <v>30.4</v>
      </c>
    </row>
    <row r="63" spans="1:12">
      <c r="A63" s="6" t="s">
        <v>119</v>
      </c>
      <c r="B63" s="23">
        <f>'Sheet 5'!B71+'Sheet 8'!B71++'Sheet 9'!B71</f>
        <v>54.199999999999996</v>
      </c>
      <c r="C63" s="23">
        <f>'Sheet 5'!D71+'Sheet 8'!D71++'Sheet 9'!D71</f>
        <v>317.59999999999997</v>
      </c>
      <c r="D63" s="23">
        <f>'Sheet 5'!F71+'Sheet 8'!F71++'Sheet 9'!F71</f>
        <v>23.800000000000004</v>
      </c>
      <c r="E63" s="23">
        <f>'Sheet 5'!H71+'Sheet 8'!H71++'Sheet 9'!H71</f>
        <v>94.5</v>
      </c>
      <c r="F63" s="23">
        <f>'Sheet 5'!J71+'Sheet 8'!J71++'Sheet 9'!J71</f>
        <v>823.69999999999993</v>
      </c>
      <c r="G63" s="23">
        <f>'Sheet 5'!L71+'Sheet 8'!L71++'Sheet 9'!L71</f>
        <v>190.1</v>
      </c>
      <c r="H63" s="23">
        <f>'Sheet 5'!N71+'Sheet 8'!N71++'Sheet 9'!N71</f>
        <v>336.59999999999997</v>
      </c>
      <c r="I63" s="23">
        <f>'Sheet 5'!P71+'Sheet 8'!P71++'Sheet 9'!P71</f>
        <v>21.599999999999998</v>
      </c>
      <c r="J63" s="23">
        <f>'Sheet 5'!R71+'Sheet 8'!R71++'Sheet 9'!R71</f>
        <v>34.1</v>
      </c>
      <c r="K63" s="23">
        <f>'Sheet 5'!T71+'Sheet 8'!T71++'Sheet 9'!T71</f>
        <v>130</v>
      </c>
      <c r="L63" s="23">
        <f>'Sheet 5'!V71+'Sheet 8'!V71++'Sheet 9'!V71</f>
        <v>35.5</v>
      </c>
    </row>
    <row r="64" spans="1:12">
      <c r="A64" s="6" t="s">
        <v>120</v>
      </c>
      <c r="B64" s="23">
        <f>'Sheet 5'!B72+'Sheet 8'!B72++'Sheet 9'!B72</f>
        <v>54.900000000000006</v>
      </c>
      <c r="C64" s="23">
        <f>'Sheet 5'!D72+'Sheet 8'!D72++'Sheet 9'!D72</f>
        <v>441.59999999999997</v>
      </c>
      <c r="D64" s="23">
        <f>'Sheet 5'!F72+'Sheet 8'!F72++'Sheet 9'!F72</f>
        <v>25.900000000000002</v>
      </c>
      <c r="E64" s="23">
        <f>'Sheet 5'!H72+'Sheet 8'!H72++'Sheet 9'!H72</f>
        <v>103</v>
      </c>
      <c r="F64" s="23">
        <f>'Sheet 5'!J72+'Sheet 8'!J72++'Sheet 9'!J72</f>
        <v>720.1</v>
      </c>
      <c r="G64" s="23">
        <f>'Sheet 5'!L72+'Sheet 8'!L72++'Sheet 9'!L72</f>
        <v>342</v>
      </c>
      <c r="H64" s="23">
        <f>'Sheet 5'!N72+'Sheet 8'!N72++'Sheet 9'!N72</f>
        <v>400.7</v>
      </c>
      <c r="I64" s="23">
        <f>'Sheet 5'!P72+'Sheet 8'!P72++'Sheet 9'!P72</f>
        <v>30.6</v>
      </c>
      <c r="J64" s="23">
        <f>'Sheet 5'!R72+'Sheet 8'!R72++'Sheet 9'!R72</f>
        <v>49.3</v>
      </c>
      <c r="K64" s="23">
        <f>'Sheet 5'!T72+'Sheet 8'!T72++'Sheet 9'!T72</f>
        <v>133.4</v>
      </c>
      <c r="L64" s="23">
        <f>'Sheet 5'!V72+'Sheet 8'!V72++'Sheet 9'!V72</f>
        <v>45.4</v>
      </c>
    </row>
    <row r="65" spans="1:12">
      <c r="A65" s="6" t="s">
        <v>121</v>
      </c>
      <c r="B65" s="23">
        <f>'Sheet 5'!B73+'Sheet 8'!B73++'Sheet 9'!B73</f>
        <v>49.7</v>
      </c>
      <c r="C65" s="23">
        <f>'Sheet 5'!D73+'Sheet 8'!D73++'Sheet 9'!D73</f>
        <v>320.5</v>
      </c>
      <c r="D65" s="23">
        <f>'Sheet 5'!F73+'Sheet 8'!F73++'Sheet 9'!F73</f>
        <v>23.5</v>
      </c>
      <c r="E65" s="23">
        <f>'Sheet 5'!H73+'Sheet 8'!H73++'Sheet 9'!H73</f>
        <v>101.6</v>
      </c>
      <c r="F65" s="23">
        <f>'Sheet 5'!J73+'Sheet 8'!J73++'Sheet 9'!J73</f>
        <v>755.2</v>
      </c>
      <c r="G65" s="23">
        <f>'Sheet 5'!L73+'Sheet 8'!L73++'Sheet 9'!L73</f>
        <v>318.7</v>
      </c>
      <c r="H65" s="23">
        <f>'Sheet 5'!N73+'Sheet 8'!N73++'Sheet 9'!N73</f>
        <v>360.1</v>
      </c>
      <c r="I65" s="23">
        <f>'Sheet 5'!P73+'Sheet 8'!P73++'Sheet 9'!P73</f>
        <v>29.599999999999998</v>
      </c>
      <c r="J65" s="23">
        <f>'Sheet 5'!R73+'Sheet 8'!R73++'Sheet 9'!R73</f>
        <v>40.099999999999994</v>
      </c>
      <c r="K65" s="23">
        <f>'Sheet 5'!T73+'Sheet 8'!T73++'Sheet 9'!T73</f>
        <v>103.80000000000001</v>
      </c>
      <c r="L65" s="23">
        <f>'Sheet 5'!V73+'Sheet 8'!V73++'Sheet 9'!V73</f>
        <v>40.200000000000003</v>
      </c>
    </row>
    <row r="66" spans="1:12">
      <c r="A66" s="6" t="s">
        <v>122</v>
      </c>
      <c r="B66" s="23">
        <f>'Sheet 5'!B74+'Sheet 8'!B74++'Sheet 9'!B74</f>
        <v>46.5</v>
      </c>
      <c r="C66" s="23">
        <f>'Sheet 5'!D74+'Sheet 8'!D74++'Sheet 9'!D74</f>
        <v>287.2</v>
      </c>
      <c r="D66" s="23">
        <f>'Sheet 5'!F74+'Sheet 8'!F74++'Sheet 9'!F74</f>
        <v>20.8</v>
      </c>
      <c r="E66" s="23">
        <f>'Sheet 5'!H74+'Sheet 8'!H74++'Sheet 9'!H74</f>
        <v>89.199999999999989</v>
      </c>
      <c r="F66" s="23">
        <f>'Sheet 5'!J74+'Sheet 8'!J74++'Sheet 9'!J74</f>
        <v>681.2</v>
      </c>
      <c r="G66" s="23">
        <f>'Sheet 5'!L74+'Sheet 8'!L74++'Sheet 9'!L74</f>
        <v>328.29999999999995</v>
      </c>
      <c r="H66" s="23">
        <f>'Sheet 5'!N74+'Sheet 8'!N74++'Sheet 9'!N74</f>
        <v>313.39999999999998</v>
      </c>
      <c r="I66" s="23">
        <f>'Sheet 5'!P74+'Sheet 8'!P74++'Sheet 9'!P74</f>
        <v>29.200000000000003</v>
      </c>
      <c r="J66" s="23">
        <f>'Sheet 5'!R74+'Sheet 8'!R74++'Sheet 9'!R74</f>
        <v>36.6</v>
      </c>
      <c r="K66" s="23">
        <f>'Sheet 5'!T74+'Sheet 8'!T74++'Sheet 9'!T74</f>
        <v>76.2</v>
      </c>
      <c r="L66" s="23">
        <f>'Sheet 5'!V74+'Sheet 8'!V74++'Sheet 9'!V74</f>
        <v>28.5</v>
      </c>
    </row>
    <row r="67" spans="1:12">
      <c r="A67" s="6" t="s">
        <v>123</v>
      </c>
      <c r="B67" s="23">
        <f>'Sheet 5'!B75+'Sheet 8'!B75++'Sheet 9'!B75</f>
        <v>48.2</v>
      </c>
      <c r="C67" s="23">
        <f>'Sheet 5'!D75+'Sheet 8'!D75++'Sheet 9'!D75</f>
        <v>290.8</v>
      </c>
      <c r="D67" s="23">
        <f>'Sheet 5'!F75+'Sheet 8'!F75++'Sheet 9'!F75</f>
        <v>18.5</v>
      </c>
      <c r="E67" s="23">
        <f>'Sheet 5'!H75+'Sheet 8'!H75++'Sheet 9'!H75</f>
        <v>83</v>
      </c>
      <c r="F67" s="23">
        <f>'Sheet 5'!J75+'Sheet 8'!J75++'Sheet 9'!J75</f>
        <v>646.4</v>
      </c>
      <c r="G67" s="23">
        <f>'Sheet 5'!L75+'Sheet 8'!L75++'Sheet 9'!L75</f>
        <v>362.8</v>
      </c>
      <c r="H67" s="23">
        <f>'Sheet 5'!N75+'Sheet 8'!N75++'Sheet 9'!N75</f>
        <v>337.20000000000005</v>
      </c>
      <c r="I67" s="23">
        <f>'Sheet 5'!P75+'Sheet 8'!P75++'Sheet 9'!P75</f>
        <v>29.9</v>
      </c>
      <c r="J67" s="23">
        <f>'Sheet 5'!R75+'Sheet 8'!R75++'Sheet 9'!R75</f>
        <v>37.200000000000003</v>
      </c>
      <c r="K67" s="23">
        <f>'Sheet 5'!T75+'Sheet 8'!T75++'Sheet 9'!T75</f>
        <v>75.599999999999994</v>
      </c>
      <c r="L67" s="23">
        <f>'Sheet 5'!V75+'Sheet 8'!V75++'Sheet 9'!V75</f>
        <v>34.799999999999997</v>
      </c>
    </row>
    <row r="68" spans="1:12">
      <c r="A68" s="6" t="s">
        <v>124</v>
      </c>
      <c r="B68" s="23">
        <f>'Sheet 5'!B76+'Sheet 8'!B76++'Sheet 9'!B76</f>
        <v>57.1</v>
      </c>
      <c r="C68" s="23">
        <f>'Sheet 5'!D76+'Sheet 8'!D76++'Sheet 9'!D76</f>
        <v>377.20000000000005</v>
      </c>
      <c r="D68" s="23">
        <f>'Sheet 5'!F76+'Sheet 8'!F76++'Sheet 9'!F76</f>
        <v>21.5</v>
      </c>
      <c r="E68" s="23">
        <f>'Sheet 5'!H76+'Sheet 8'!H76++'Sheet 9'!H76</f>
        <v>77.5</v>
      </c>
      <c r="F68" s="23">
        <f>'Sheet 5'!J76+'Sheet 8'!J76++'Sheet 9'!J76</f>
        <v>678.6</v>
      </c>
      <c r="G68" s="23">
        <f>'Sheet 5'!L76+'Sheet 8'!L76++'Sheet 9'!L76</f>
        <v>392</v>
      </c>
      <c r="H68" s="23">
        <f>'Sheet 5'!N76+'Sheet 8'!N76++'Sheet 9'!N76</f>
        <v>355.4</v>
      </c>
      <c r="I68" s="23">
        <f>'Sheet 5'!P76+'Sheet 8'!P76++'Sheet 9'!P76</f>
        <v>30.200000000000003</v>
      </c>
      <c r="J68" s="23">
        <f>'Sheet 5'!R76+'Sheet 8'!R76++'Sheet 9'!R76</f>
        <v>50</v>
      </c>
      <c r="K68" s="23">
        <f>'Sheet 5'!T76+'Sheet 8'!T76++'Sheet 9'!T76</f>
        <v>79.100000000000009</v>
      </c>
      <c r="L68" s="23">
        <f>'Sheet 5'!V76+'Sheet 8'!V76++'Sheet 9'!V76</f>
        <v>39.6</v>
      </c>
    </row>
    <row r="69" spans="1:12">
      <c r="A69" s="6" t="s">
        <v>125</v>
      </c>
      <c r="B69" s="23">
        <f>'Sheet 5'!B77+'Sheet 8'!B77++'Sheet 9'!B77</f>
        <v>50.899999999999991</v>
      </c>
      <c r="C69" s="23">
        <f>'Sheet 5'!D77+'Sheet 8'!D77++'Sheet 9'!D77</f>
        <v>281.8</v>
      </c>
      <c r="D69" s="23">
        <f>'Sheet 5'!F77+'Sheet 8'!F77++'Sheet 9'!F77</f>
        <v>18.2</v>
      </c>
      <c r="E69" s="23">
        <f>'Sheet 5'!H77+'Sheet 8'!H77++'Sheet 9'!H77</f>
        <v>70.8</v>
      </c>
      <c r="F69" s="23">
        <f>'Sheet 5'!J77+'Sheet 8'!J77++'Sheet 9'!J77</f>
        <v>591</v>
      </c>
      <c r="G69" s="23">
        <f>'Sheet 5'!L77+'Sheet 8'!L77++'Sheet 9'!L77</f>
        <v>346.1</v>
      </c>
      <c r="H69" s="23">
        <f>'Sheet 5'!N77+'Sheet 8'!N77++'Sheet 9'!N77</f>
        <v>307.90000000000003</v>
      </c>
      <c r="I69" s="23">
        <f>'Sheet 5'!P77+'Sheet 8'!P77++'Sheet 9'!P77</f>
        <v>27.8</v>
      </c>
      <c r="J69" s="23">
        <f>'Sheet 5'!R77+'Sheet 8'!R77++'Sheet 9'!R77</f>
        <v>40.700000000000003</v>
      </c>
      <c r="K69" s="23">
        <f>'Sheet 5'!T77+'Sheet 8'!T77++'Sheet 9'!T77</f>
        <v>64.8</v>
      </c>
      <c r="L69" s="23">
        <f>'Sheet 5'!V77+'Sheet 8'!V77++'Sheet 9'!V77</f>
        <v>37.900000000000006</v>
      </c>
    </row>
    <row r="70" spans="1:12">
      <c r="A70" s="6" t="s">
        <v>126</v>
      </c>
      <c r="B70" s="23">
        <f>'Sheet 5'!B78+'Sheet 8'!B78++'Sheet 9'!B78</f>
        <v>37.9</v>
      </c>
      <c r="C70" s="23">
        <f>'Sheet 5'!D78+'Sheet 8'!D78++'Sheet 9'!D78</f>
        <v>261.60000000000002</v>
      </c>
      <c r="D70" s="23">
        <f>'Sheet 5'!F78+'Sheet 8'!F78++'Sheet 9'!F78</f>
        <v>19.600000000000001</v>
      </c>
      <c r="E70" s="23">
        <f>'Sheet 5'!H78+'Sheet 8'!H78++'Sheet 9'!H78</f>
        <v>70.900000000000006</v>
      </c>
      <c r="F70" s="23">
        <f>'Sheet 5'!J78+'Sheet 8'!J78++'Sheet 9'!J78</f>
        <v>531.1</v>
      </c>
      <c r="G70" s="23">
        <f>'Sheet 5'!L78+'Sheet 8'!L78++'Sheet 9'!L78</f>
        <v>319</v>
      </c>
      <c r="H70" s="23">
        <f>'Sheet 5'!N78+'Sheet 8'!N78++'Sheet 9'!N78</f>
        <v>260.89999999999998</v>
      </c>
      <c r="I70" s="23">
        <f>'Sheet 5'!P78+'Sheet 8'!P78++'Sheet 9'!P78</f>
        <v>21.599999999999998</v>
      </c>
      <c r="J70" s="23">
        <f>'Sheet 5'!R78+'Sheet 8'!R78++'Sheet 9'!R78</f>
        <v>35.5</v>
      </c>
      <c r="K70" s="23">
        <f>'Sheet 5'!T78+'Sheet 8'!T78++'Sheet 9'!T78</f>
        <v>51.2</v>
      </c>
      <c r="L70" s="23">
        <f>'Sheet 5'!V78+'Sheet 8'!V78++'Sheet 9'!V78</f>
        <v>31</v>
      </c>
    </row>
    <row r="71" spans="1:12">
      <c r="A71" s="6" t="s">
        <v>127</v>
      </c>
      <c r="B71" s="23">
        <f>'Sheet 5'!B79+'Sheet 8'!B79++'Sheet 9'!B79</f>
        <v>45.2</v>
      </c>
      <c r="C71" s="23">
        <f>'Sheet 5'!D79+'Sheet 8'!D79++'Sheet 9'!D79</f>
        <v>257.8</v>
      </c>
      <c r="D71" s="23">
        <f>'Sheet 5'!F79+'Sheet 8'!F79++'Sheet 9'!F79</f>
        <v>16.8</v>
      </c>
      <c r="E71" s="23">
        <f>'Sheet 5'!H79+'Sheet 8'!H79++'Sheet 9'!H79</f>
        <v>75.5</v>
      </c>
      <c r="F71" s="23">
        <f>'Sheet 5'!J79+'Sheet 8'!J79++'Sheet 9'!J79</f>
        <v>560.70000000000005</v>
      </c>
      <c r="G71" s="23">
        <f>'Sheet 5'!L79+'Sheet 8'!L79++'Sheet 9'!L79</f>
        <v>354.5</v>
      </c>
      <c r="H71" s="23">
        <f>'Sheet 5'!N79+'Sheet 8'!N79++'Sheet 9'!N79</f>
        <v>327.9</v>
      </c>
      <c r="I71" s="23">
        <f>'Sheet 5'!P79+'Sheet 8'!P79++'Sheet 9'!P79</f>
        <v>19.5</v>
      </c>
      <c r="J71" s="23">
        <f>'Sheet 5'!R79+'Sheet 8'!R79++'Sheet 9'!R79</f>
        <v>40.6</v>
      </c>
      <c r="K71" s="23">
        <f>'Sheet 5'!T79+'Sheet 8'!T79++'Sheet 9'!T79</f>
        <v>62.9</v>
      </c>
      <c r="L71" s="23">
        <f>'Sheet 5'!V79+'Sheet 8'!V79++'Sheet 9'!V79</f>
        <v>37</v>
      </c>
    </row>
    <row r="72" spans="1:12">
      <c r="A72" s="6" t="s">
        <v>128</v>
      </c>
      <c r="B72" s="23">
        <f>'Sheet 5'!B80+'Sheet 8'!B80++'Sheet 9'!B80</f>
        <v>43.5</v>
      </c>
      <c r="C72" s="23">
        <f>'Sheet 5'!D80+'Sheet 8'!D80++'Sheet 9'!D80</f>
        <v>324</v>
      </c>
      <c r="D72" s="23">
        <f>'Sheet 5'!F80+'Sheet 8'!F80++'Sheet 9'!F80</f>
        <v>14.1</v>
      </c>
      <c r="E72" s="23">
        <f>'Sheet 5'!H80+'Sheet 8'!H80++'Sheet 9'!H80</f>
        <v>82.399999999999991</v>
      </c>
      <c r="F72" s="23">
        <f>'Sheet 5'!J80+'Sheet 8'!J80++'Sheet 9'!J80</f>
        <v>558.4</v>
      </c>
      <c r="G72" s="23">
        <f>'Sheet 5'!L80+'Sheet 8'!L80++'Sheet 9'!L80</f>
        <v>387</v>
      </c>
      <c r="H72" s="23">
        <f>'Sheet 5'!N80+'Sheet 8'!N80++'Sheet 9'!N80</f>
        <v>343.1</v>
      </c>
      <c r="I72" s="23">
        <f>'Sheet 5'!P80+'Sheet 8'!P80++'Sheet 9'!P80</f>
        <v>19</v>
      </c>
      <c r="J72" s="23">
        <f>'Sheet 5'!R80+'Sheet 8'!R80++'Sheet 9'!R80</f>
        <v>47.5</v>
      </c>
      <c r="K72" s="23">
        <f>'Sheet 5'!T80+'Sheet 8'!T80++'Sheet 9'!T80</f>
        <v>72.7</v>
      </c>
      <c r="L72" s="23">
        <f>'Sheet 5'!V80+'Sheet 8'!V80++'Sheet 9'!V80</f>
        <v>47.8</v>
      </c>
    </row>
    <row r="73" spans="1:12">
      <c r="A73" s="6" t="s">
        <v>129</v>
      </c>
      <c r="B73" s="23">
        <f>'Sheet 5'!B81+'Sheet 8'!B81++'Sheet 9'!B81</f>
        <v>48.400000000000006</v>
      </c>
      <c r="C73" s="23">
        <f>'Sheet 5'!D81+'Sheet 8'!D81++'Sheet 9'!D81</f>
        <v>271</v>
      </c>
      <c r="D73" s="23">
        <f>'Sheet 5'!F81+'Sheet 8'!F81++'Sheet 9'!F81</f>
        <v>16.7</v>
      </c>
      <c r="E73" s="23">
        <f>'Sheet 5'!H81+'Sheet 8'!H81++'Sheet 9'!H81</f>
        <v>70.8</v>
      </c>
      <c r="F73" s="23">
        <f>'Sheet 5'!J81+'Sheet 8'!J81++'Sheet 9'!J81</f>
        <v>486.59999999999997</v>
      </c>
      <c r="G73" s="23">
        <f>'Sheet 5'!L81+'Sheet 8'!L81++'Sheet 9'!L81</f>
        <v>333.1</v>
      </c>
      <c r="H73" s="23">
        <f>'Sheet 5'!N81+'Sheet 8'!N81++'Sheet 9'!N81</f>
        <v>308.60000000000002</v>
      </c>
      <c r="I73" s="23">
        <f>'Sheet 5'!P81+'Sheet 8'!P81++'Sheet 9'!P81</f>
        <v>21.299999999999997</v>
      </c>
      <c r="J73" s="23">
        <f>'Sheet 5'!R81+'Sheet 8'!R81++'Sheet 9'!R81</f>
        <v>45.7</v>
      </c>
      <c r="K73" s="23">
        <f>'Sheet 5'!T81+'Sheet 8'!T81++'Sheet 9'!T81</f>
        <v>67.099999999999994</v>
      </c>
      <c r="L73" s="23">
        <f>'Sheet 5'!V81+'Sheet 8'!V81++'Sheet 9'!V81</f>
        <v>41.900000000000006</v>
      </c>
    </row>
    <row r="74" spans="1:12">
      <c r="A74" s="6" t="s">
        <v>130</v>
      </c>
      <c r="B74" s="23">
        <f>'Sheet 5'!B82+'Sheet 8'!B82++'Sheet 9'!B82</f>
        <v>41.8</v>
      </c>
      <c r="C74" s="23">
        <f>'Sheet 5'!D82+'Sheet 8'!D82++'Sheet 9'!D82</f>
        <v>233.8</v>
      </c>
      <c r="D74" s="23">
        <f>'Sheet 5'!F82+'Sheet 8'!F82++'Sheet 9'!F82</f>
        <v>15.2</v>
      </c>
      <c r="E74" s="23">
        <f>'Sheet 5'!H82+'Sheet 8'!H82++'Sheet 9'!H82</f>
        <v>64</v>
      </c>
      <c r="F74" s="23">
        <f>'Sheet 5'!J82+'Sheet 8'!J82++'Sheet 9'!J82</f>
        <v>461.7</v>
      </c>
      <c r="G74" s="23">
        <f>'Sheet 5'!L82+'Sheet 8'!L82++'Sheet 9'!L82</f>
        <v>295.10000000000002</v>
      </c>
      <c r="H74" s="23">
        <f>'Sheet 5'!N82+'Sheet 8'!N82++'Sheet 9'!N82</f>
        <v>241.70000000000002</v>
      </c>
      <c r="I74" s="23">
        <f>'Sheet 5'!P82+'Sheet 8'!P82++'Sheet 9'!P82</f>
        <v>16.399999999999999</v>
      </c>
      <c r="J74" s="23">
        <f>'Sheet 5'!R82+'Sheet 8'!R82++'Sheet 9'!R82</f>
        <v>36.799999999999997</v>
      </c>
      <c r="K74" s="23">
        <f>'Sheet 5'!T82+'Sheet 8'!T82++'Sheet 9'!T82</f>
        <v>51.8</v>
      </c>
      <c r="L74" s="23">
        <f>'Sheet 5'!V82+'Sheet 8'!V82++'Sheet 9'!V82</f>
        <v>27.8</v>
      </c>
    </row>
    <row r="75" spans="1:12">
      <c r="A75" s="6" t="s">
        <v>131</v>
      </c>
      <c r="B75" s="23">
        <f>'Sheet 5'!B83+'Sheet 8'!B83++'Sheet 9'!B83</f>
        <v>44.8</v>
      </c>
      <c r="C75" s="23">
        <f>'Sheet 5'!D83+'Sheet 8'!D83++'Sheet 9'!D83</f>
        <v>245.7</v>
      </c>
      <c r="D75" s="23">
        <f>'Sheet 5'!F83+'Sheet 8'!F83++'Sheet 9'!F83</f>
        <v>12.8</v>
      </c>
      <c r="E75" s="23">
        <f>'Sheet 5'!H83+'Sheet 8'!H83++'Sheet 9'!H83</f>
        <v>64.2</v>
      </c>
      <c r="F75" s="23">
        <f>'Sheet 5'!J83+'Sheet 8'!J83++'Sheet 9'!J83</f>
        <v>479.20000000000005</v>
      </c>
      <c r="G75" s="23">
        <f>'Sheet 5'!L83+'Sheet 8'!L83++'Sheet 9'!L83</f>
        <v>329.6</v>
      </c>
      <c r="H75" s="23">
        <f>'Sheet 5'!N83+'Sheet 8'!N83++'Sheet 9'!N83</f>
        <v>277</v>
      </c>
      <c r="I75" s="23">
        <f>'Sheet 5'!P83+'Sheet 8'!P83++'Sheet 9'!P83</f>
        <v>17.2</v>
      </c>
      <c r="J75" s="23">
        <f>'Sheet 5'!R83+'Sheet 8'!R83++'Sheet 9'!R83</f>
        <v>44.500000000000007</v>
      </c>
      <c r="K75" s="23">
        <f>'Sheet 5'!T83+'Sheet 8'!T83++'Sheet 9'!T83</f>
        <v>62.599999999999994</v>
      </c>
      <c r="L75" s="23">
        <f>'Sheet 5'!V83+'Sheet 8'!V83++'Sheet 9'!V83</f>
        <v>34.5</v>
      </c>
    </row>
    <row r="76" spans="1:12">
      <c r="A76" s="6" t="s">
        <v>132</v>
      </c>
      <c r="B76" s="23">
        <f>'Sheet 5'!B84+'Sheet 8'!B84++'Sheet 9'!B84</f>
        <v>45.2</v>
      </c>
      <c r="C76" s="23">
        <f>'Sheet 5'!D84+'Sheet 8'!D84++'Sheet 9'!D84</f>
        <v>304.7</v>
      </c>
      <c r="D76" s="23">
        <f>'Sheet 5'!F84+'Sheet 8'!F84++'Sheet 9'!F84</f>
        <v>12.799999999999999</v>
      </c>
      <c r="E76" s="23">
        <f>'Sheet 5'!H84+'Sheet 8'!H84++'Sheet 9'!H84</f>
        <v>74.5</v>
      </c>
      <c r="F76" s="23">
        <f>'Sheet 5'!J84+'Sheet 8'!J84++'Sheet 9'!J84</f>
        <v>494.5</v>
      </c>
      <c r="G76" s="23">
        <f>'Sheet 5'!L84+'Sheet 8'!L84++'Sheet 9'!L84</f>
        <v>368.4</v>
      </c>
      <c r="H76" s="23">
        <f>'Sheet 5'!N84+'Sheet 8'!N84++'Sheet 9'!N84</f>
        <v>297.59999999999997</v>
      </c>
      <c r="I76" s="23">
        <f>'Sheet 5'!P84+'Sheet 8'!P84++'Sheet 9'!P84</f>
        <v>18.899999999999999</v>
      </c>
      <c r="J76" s="23">
        <f>'Sheet 5'!R84+'Sheet 8'!R84++'Sheet 9'!R84</f>
        <v>48.2</v>
      </c>
      <c r="K76" s="23">
        <f>'Sheet 5'!T84+'Sheet 8'!T84++'Sheet 9'!T84</f>
        <v>67.900000000000006</v>
      </c>
      <c r="L76" s="23">
        <f>'Sheet 5'!V84+'Sheet 8'!V84++'Sheet 9'!V84</f>
        <v>38.799999999999997</v>
      </c>
    </row>
    <row r="77" spans="1:12">
      <c r="A77" s="6" t="s">
        <v>133</v>
      </c>
      <c r="B77" s="23">
        <f>'Sheet 5'!B85+'Sheet 8'!B85++'Sheet 9'!B85</f>
        <v>38.700000000000003</v>
      </c>
      <c r="C77" s="23">
        <f>'Sheet 5'!D85+'Sheet 8'!D85++'Sheet 9'!D85</f>
        <v>232.7</v>
      </c>
      <c r="D77" s="23">
        <f>'Sheet 5'!F85+'Sheet 8'!F85++'Sheet 9'!F85</f>
        <v>11.9</v>
      </c>
      <c r="E77" s="23">
        <f>'Sheet 5'!H85+'Sheet 8'!H85++'Sheet 9'!H85</f>
        <v>70.3</v>
      </c>
      <c r="F77" s="23">
        <f>'Sheet 5'!J85+'Sheet 8'!J85++'Sheet 9'!J85</f>
        <v>426.6</v>
      </c>
      <c r="G77" s="23">
        <f>'Sheet 5'!L85+'Sheet 8'!L85++'Sheet 9'!L85</f>
        <v>320.10000000000002</v>
      </c>
      <c r="H77" s="23">
        <f>'Sheet 5'!N85+'Sheet 8'!N85++'Sheet 9'!N85</f>
        <v>264.09999999999997</v>
      </c>
      <c r="I77" s="23">
        <f>'Sheet 5'!P85+'Sheet 8'!P85++'Sheet 9'!P85</f>
        <v>15.600000000000001</v>
      </c>
      <c r="J77" s="23">
        <f>'Sheet 5'!R85+'Sheet 8'!R85++'Sheet 9'!R85</f>
        <v>39.299999999999997</v>
      </c>
      <c r="K77" s="23">
        <f>'Sheet 5'!T85+'Sheet 8'!T85++'Sheet 9'!T85</f>
        <v>51.4</v>
      </c>
      <c r="L77" s="23">
        <f>'Sheet 5'!V85+'Sheet 8'!V85++'Sheet 9'!V85</f>
        <v>35.299999999999997</v>
      </c>
    </row>
    <row r="78" spans="1:12">
      <c r="A78" s="6" t="s">
        <v>134</v>
      </c>
      <c r="B78" s="23">
        <f>'Sheet 5'!B86+'Sheet 8'!B86++'Sheet 9'!B86</f>
        <v>40.9</v>
      </c>
      <c r="C78" s="23">
        <f>'Sheet 5'!D86+'Sheet 8'!D86++'Sheet 9'!D86</f>
        <v>214.79999999999998</v>
      </c>
      <c r="D78" s="23">
        <f>'Sheet 5'!F86+'Sheet 8'!F86++'Sheet 9'!F86</f>
        <v>10.100000000000001</v>
      </c>
      <c r="E78" s="23">
        <f>'Sheet 5'!H86+'Sheet 8'!H86++'Sheet 9'!H86</f>
        <v>60.4</v>
      </c>
      <c r="F78" s="23">
        <f>'Sheet 5'!J86+'Sheet 8'!J86++'Sheet 9'!J86</f>
        <v>413.20000000000005</v>
      </c>
      <c r="G78" s="23">
        <f>'Sheet 5'!L86+'Sheet 8'!L86++'Sheet 9'!L86</f>
        <v>275</v>
      </c>
      <c r="H78" s="23">
        <f>'Sheet 5'!N86+'Sheet 8'!N86++'Sheet 9'!N86</f>
        <v>259.60000000000002</v>
      </c>
      <c r="I78" s="23">
        <f>'Sheet 5'!P86+'Sheet 8'!P86++'Sheet 9'!P86</f>
        <v>11.2</v>
      </c>
      <c r="J78" s="23">
        <f>'Sheet 5'!R86+'Sheet 8'!R86++'Sheet 9'!R86</f>
        <v>34.799999999999997</v>
      </c>
      <c r="K78" s="23">
        <f>'Sheet 5'!T86+'Sheet 8'!T86++'Sheet 9'!T86</f>
        <v>51.2</v>
      </c>
      <c r="L78" s="23">
        <f>'Sheet 5'!V86+'Sheet 8'!V86++'Sheet 9'!V86</f>
        <v>23.6</v>
      </c>
    </row>
    <row r="79" spans="1:12">
      <c r="A79" s="6" t="s">
        <v>135</v>
      </c>
      <c r="B79" s="23">
        <f>'Sheet 5'!B87+'Sheet 8'!B87++'Sheet 9'!B87</f>
        <v>34.700000000000003</v>
      </c>
      <c r="C79" s="23">
        <f>'Sheet 5'!D87+'Sheet 8'!D87++'Sheet 9'!D87</f>
        <v>207.1</v>
      </c>
      <c r="D79" s="23">
        <f>'Sheet 5'!F87+'Sheet 8'!F87++'Sheet 9'!F87</f>
        <v>8.5</v>
      </c>
      <c r="E79" s="23">
        <f>'Sheet 5'!H87+'Sheet 8'!H87++'Sheet 9'!H87</f>
        <v>69.3</v>
      </c>
      <c r="F79" s="23">
        <f>'Sheet 5'!J87+'Sheet 8'!J87++'Sheet 9'!J87</f>
        <v>449</v>
      </c>
      <c r="G79" s="23">
        <f>'Sheet 5'!L87+'Sheet 8'!L87++'Sheet 9'!L87</f>
        <v>329.8</v>
      </c>
      <c r="H79" s="23">
        <f>'Sheet 5'!N87+'Sheet 8'!N87++'Sheet 9'!N87</f>
        <v>270.5</v>
      </c>
      <c r="I79" s="23">
        <f>'Sheet 5'!P87+'Sheet 8'!P87++'Sheet 9'!P87</f>
        <v>11.200000000000001</v>
      </c>
      <c r="J79" s="23">
        <f>'Sheet 5'!R87+'Sheet 8'!R87++'Sheet 9'!R87</f>
        <v>32</v>
      </c>
      <c r="K79" s="23">
        <f>'Sheet 5'!T87+'Sheet 8'!T87++'Sheet 9'!T87</f>
        <v>55.099999999999994</v>
      </c>
      <c r="L79" s="23">
        <f>'Sheet 5'!V87+'Sheet 8'!V87++'Sheet 9'!V87</f>
        <v>27.6</v>
      </c>
    </row>
    <row r="80" spans="1:12">
      <c r="A80" s="6" t="s">
        <v>136</v>
      </c>
      <c r="B80" s="23">
        <f>'Sheet 5'!B88+'Sheet 8'!B88++'Sheet 9'!B88</f>
        <v>35.299999999999997</v>
      </c>
      <c r="C80" s="23">
        <f>'Sheet 5'!D88+'Sheet 8'!D88++'Sheet 9'!D88</f>
        <v>256.39999999999998</v>
      </c>
      <c r="D80" s="23">
        <f>'Sheet 5'!F88+'Sheet 8'!F88++'Sheet 9'!F88</f>
        <v>13.799999999999999</v>
      </c>
      <c r="E80" s="23">
        <f>'Sheet 5'!H88+'Sheet 8'!H88++'Sheet 9'!H88</f>
        <v>78.2</v>
      </c>
      <c r="F80" s="23">
        <f>'Sheet 5'!J88+'Sheet 8'!J88++'Sheet 9'!J88</f>
        <v>479.7</v>
      </c>
      <c r="G80" s="23">
        <f>'Sheet 5'!L88+'Sheet 8'!L88++'Sheet 9'!L88</f>
        <v>343.20000000000005</v>
      </c>
      <c r="H80" s="23">
        <f>'Sheet 5'!N88+'Sheet 8'!N88++'Sheet 9'!N88</f>
        <v>294.5</v>
      </c>
      <c r="I80" s="23">
        <f>'Sheet 5'!P88+'Sheet 8'!P88++'Sheet 9'!P88</f>
        <v>13.7</v>
      </c>
      <c r="J80" s="23">
        <f>'Sheet 5'!R88+'Sheet 8'!R88++'Sheet 9'!R88</f>
        <v>40.900000000000006</v>
      </c>
      <c r="K80" s="23">
        <f>'Sheet 5'!T88+'Sheet 8'!T88++'Sheet 9'!T88</f>
        <v>55.8</v>
      </c>
      <c r="L80" s="23">
        <f>'Sheet 5'!V88+'Sheet 8'!V88++'Sheet 9'!V88</f>
        <v>35.1</v>
      </c>
    </row>
    <row r="81" spans="1:12">
      <c r="A81" s="6" t="s">
        <v>137</v>
      </c>
      <c r="B81" s="23">
        <f>'Sheet 5'!B89+'Sheet 8'!B89++'Sheet 9'!B89</f>
        <v>34.299999999999997</v>
      </c>
      <c r="C81" s="23">
        <f>'Sheet 5'!D89+'Sheet 8'!D89++'Sheet 9'!D89</f>
        <v>222.7</v>
      </c>
      <c r="D81" s="23">
        <f>'Sheet 5'!F89+'Sheet 8'!F89++'Sheet 9'!F89</f>
        <v>8.4</v>
      </c>
      <c r="E81" s="23">
        <f>'Sheet 5'!H89+'Sheet 8'!H89++'Sheet 9'!H89</f>
        <v>62.9</v>
      </c>
      <c r="F81" s="23">
        <f>'Sheet 5'!J89+'Sheet 8'!J89++'Sheet 9'!J89</f>
        <v>410.4</v>
      </c>
      <c r="G81" s="23">
        <f>'Sheet 5'!L89+'Sheet 8'!L89++'Sheet 9'!L89</f>
        <v>293.39999999999998</v>
      </c>
      <c r="H81" s="23">
        <f>'Sheet 5'!N89+'Sheet 8'!N89++'Sheet 9'!N89</f>
        <v>221.7</v>
      </c>
      <c r="I81" s="23">
        <f>'Sheet 5'!P89+'Sheet 8'!P89++'Sheet 9'!P89</f>
        <v>14</v>
      </c>
      <c r="J81" s="23">
        <f>'Sheet 5'!R89+'Sheet 8'!R89++'Sheet 9'!R89</f>
        <v>34.900000000000006</v>
      </c>
      <c r="K81" s="23">
        <f>'Sheet 5'!T89+'Sheet 8'!T89++'Sheet 9'!T89</f>
        <v>48.1</v>
      </c>
      <c r="L81" s="23">
        <f>'Sheet 5'!V89+'Sheet 8'!V89++'Sheet 9'!V89</f>
        <v>30.1</v>
      </c>
    </row>
    <row r="82" spans="1:12">
      <c r="A82" s="6" t="s">
        <v>138</v>
      </c>
      <c r="B82" s="23">
        <f>'Sheet 5'!B90+'Sheet 8'!B90++'Sheet 9'!B90</f>
        <v>29.400000000000002</v>
      </c>
      <c r="C82" s="23">
        <f>'Sheet 5'!D90+'Sheet 8'!D90++'Sheet 9'!D90</f>
        <v>198.8</v>
      </c>
      <c r="D82" s="23">
        <f>'Sheet 5'!F90+'Sheet 8'!F90++'Sheet 9'!F90</f>
        <v>5.4</v>
      </c>
      <c r="E82" s="23">
        <f>'Sheet 5'!H90+'Sheet 8'!H90++'Sheet 9'!H90</f>
        <v>51.5</v>
      </c>
      <c r="F82" s="23">
        <f>'Sheet 5'!J90+'Sheet 8'!J90++'Sheet 9'!J90</f>
        <v>396.5</v>
      </c>
      <c r="G82" s="23">
        <f>'Sheet 5'!L90+'Sheet 8'!L90++'Sheet 9'!L90</f>
        <v>292</v>
      </c>
      <c r="H82" s="23">
        <f>'Sheet 5'!N90+'Sheet 8'!N90++'Sheet 9'!N90</f>
        <v>224.79999999999998</v>
      </c>
      <c r="I82" s="23">
        <f>'Sheet 5'!P90+'Sheet 8'!P90++'Sheet 9'!P90</f>
        <v>10.6</v>
      </c>
      <c r="J82" s="23">
        <f>'Sheet 5'!R90+'Sheet 8'!R90++'Sheet 9'!R90</f>
        <v>38.400000000000006</v>
      </c>
      <c r="K82" s="23">
        <f>'Sheet 5'!T90+'Sheet 8'!T90++'Sheet 9'!T90</f>
        <v>45.400000000000006</v>
      </c>
      <c r="L82" s="23">
        <f>'Sheet 5'!V90+'Sheet 8'!V90++'Sheet 9'!V90</f>
        <v>19.399999999999999</v>
      </c>
    </row>
    <row r="83" spans="1:12">
      <c r="A83" s="6" t="s">
        <v>139</v>
      </c>
      <c r="B83" s="23">
        <f>'Sheet 5'!B91+'Sheet 8'!B91++'Sheet 9'!B91</f>
        <v>21</v>
      </c>
      <c r="C83" s="23">
        <f>'Sheet 5'!D91+'Sheet 8'!D91++'Sheet 9'!D91</f>
        <v>187.5</v>
      </c>
      <c r="D83" s="23">
        <f>'Sheet 5'!F91+'Sheet 8'!F91++'Sheet 9'!F91</f>
        <v>0</v>
      </c>
      <c r="E83" s="23">
        <f>'Sheet 5'!H91+'Sheet 8'!H91++'Sheet 9'!H91</f>
        <v>62.599999999999994</v>
      </c>
      <c r="F83" s="23">
        <f>'Sheet 5'!J91+'Sheet 8'!J91++'Sheet 9'!J91</f>
        <v>432.29999999999995</v>
      </c>
      <c r="G83" s="23">
        <f>'Sheet 5'!L91+'Sheet 8'!L91++'Sheet 9'!L91</f>
        <v>341.90000000000003</v>
      </c>
      <c r="H83" s="23">
        <f>'Sheet 5'!N91+'Sheet 8'!N91++'Sheet 9'!N91</f>
        <v>246.59999999999997</v>
      </c>
      <c r="I83" s="23">
        <f>'Sheet 5'!P91+'Sheet 8'!P91++'Sheet 9'!P91</f>
        <v>6.1</v>
      </c>
      <c r="J83" s="23">
        <f>'Sheet 5'!R91+'Sheet 8'!R91++'Sheet 9'!R91</f>
        <v>35.1</v>
      </c>
      <c r="K83" s="23">
        <f>'Sheet 5'!T91+'Sheet 8'!T91++'Sheet 9'!T91</f>
        <v>44.6</v>
      </c>
      <c r="L83" s="23">
        <f>'Sheet 5'!V91+'Sheet 8'!V91++'Sheet 9'!V91</f>
        <v>27.4</v>
      </c>
    </row>
    <row r="84" spans="1:12">
      <c r="A84" s="6" t="s">
        <v>140</v>
      </c>
      <c r="B84" s="23">
        <f>'Sheet 5'!B92+'Sheet 8'!B92++'Sheet 9'!B92</f>
        <v>35.5</v>
      </c>
      <c r="C84" s="23">
        <f>'Sheet 5'!D92+'Sheet 8'!D92++'Sheet 9'!D92</f>
        <v>206.89999999999998</v>
      </c>
      <c r="D84" s="23">
        <f>'Sheet 5'!F92+'Sheet 8'!F92++'Sheet 9'!F92</f>
        <v>9.1999999999999993</v>
      </c>
      <c r="E84" s="23">
        <f>'Sheet 5'!H92+'Sheet 8'!H92++'Sheet 9'!H92</f>
        <v>71.600000000000009</v>
      </c>
      <c r="F84" s="23">
        <f>'Sheet 5'!J92+'Sheet 8'!J92++'Sheet 9'!J92</f>
        <v>462.09999999999997</v>
      </c>
      <c r="G84" s="23">
        <f>'Sheet 5'!L92+'Sheet 8'!L92++'Sheet 9'!L92</f>
        <v>349.4</v>
      </c>
      <c r="H84" s="23">
        <f>'Sheet 5'!N92+'Sheet 8'!N92++'Sheet 9'!N92</f>
        <v>251.90000000000003</v>
      </c>
      <c r="I84" s="23">
        <f>'Sheet 5'!P92+'Sheet 8'!P92++'Sheet 9'!P92</f>
        <v>9.9</v>
      </c>
      <c r="J84" s="23">
        <f>'Sheet 5'!R92+'Sheet 8'!R92++'Sheet 9'!R92</f>
        <v>30.8</v>
      </c>
      <c r="K84" s="23">
        <f>'Sheet 5'!T92+'Sheet 8'!T92++'Sheet 9'!T92</f>
        <v>43.800000000000004</v>
      </c>
      <c r="L84" s="23">
        <f>'Sheet 5'!V92+'Sheet 8'!V92++'Sheet 9'!V92</f>
        <v>30.9</v>
      </c>
    </row>
    <row r="85" spans="1:12">
      <c r="A85" s="6" t="s">
        <v>141</v>
      </c>
      <c r="B85" s="23">
        <f>'Sheet 5'!B93+'Sheet 8'!B93++'Sheet 9'!B93</f>
        <v>29.700000000000003</v>
      </c>
      <c r="C85" s="23">
        <f>'Sheet 5'!D93+'Sheet 8'!D93++'Sheet 9'!D93</f>
        <v>182.7</v>
      </c>
      <c r="D85" s="23">
        <f>'Sheet 5'!F93+'Sheet 8'!F93++'Sheet 9'!F93</f>
        <v>5.0999999999999996</v>
      </c>
      <c r="E85" s="23">
        <f>'Sheet 5'!H93+'Sheet 8'!H93++'Sheet 9'!H93</f>
        <v>51.7</v>
      </c>
      <c r="F85" s="23">
        <f>'Sheet 5'!J93+'Sheet 8'!J93++'Sheet 9'!J93</f>
        <v>391.5</v>
      </c>
      <c r="G85" s="23">
        <f>'Sheet 5'!L93+'Sheet 8'!L93++'Sheet 9'!L93</f>
        <v>300.60000000000002</v>
      </c>
      <c r="H85" s="23">
        <f>'Sheet 5'!N93+'Sheet 8'!N93++'Sheet 9'!N93</f>
        <v>214.4</v>
      </c>
      <c r="I85" s="23">
        <f>'Sheet 5'!P93+'Sheet 8'!P93++'Sheet 9'!P93</f>
        <v>8</v>
      </c>
      <c r="J85" s="23">
        <f>'Sheet 5'!R93+'Sheet 8'!R93++'Sheet 9'!R93</f>
        <v>34</v>
      </c>
      <c r="K85" s="23">
        <f>'Sheet 5'!T93+'Sheet 8'!T93++'Sheet 9'!T93</f>
        <v>41.9</v>
      </c>
      <c r="L85" s="23">
        <f>'Sheet 5'!V93+'Sheet 8'!V93++'Sheet 9'!V93</f>
        <v>26.099999999999998</v>
      </c>
    </row>
    <row r="86" spans="1:12">
      <c r="A86" s="6" t="s">
        <v>142</v>
      </c>
      <c r="B86" s="23">
        <f>'Sheet 5'!B94+'Sheet 8'!B94++'Sheet 9'!B94</f>
        <v>15</v>
      </c>
      <c r="C86" s="23">
        <f>'Sheet 5'!D94+'Sheet 8'!D94++'Sheet 9'!D94</f>
        <v>173.29999999999998</v>
      </c>
      <c r="D86" s="23">
        <f>'Sheet 5'!F94+'Sheet 8'!F94++'Sheet 9'!F94</f>
        <v>4.0999999999999996</v>
      </c>
      <c r="E86" s="23">
        <f>'Sheet 5'!H94+'Sheet 8'!H94++'Sheet 9'!H94</f>
        <v>46.3</v>
      </c>
      <c r="F86" s="23">
        <f>'Sheet 5'!J94+'Sheet 8'!J94++'Sheet 9'!J94</f>
        <v>371.79999999999995</v>
      </c>
      <c r="G86" s="23">
        <f>'Sheet 5'!L94+'Sheet 8'!L94++'Sheet 9'!L94</f>
        <v>294.3</v>
      </c>
      <c r="H86" s="23">
        <f>'Sheet 5'!N94+'Sheet 8'!N94++'Sheet 9'!N94</f>
        <v>187</v>
      </c>
      <c r="I86" s="23">
        <f>'Sheet 5'!P94+'Sheet 8'!P94++'Sheet 9'!P94</f>
        <v>6</v>
      </c>
      <c r="J86" s="23">
        <f>'Sheet 5'!R94+'Sheet 8'!R94++'Sheet 9'!R94</f>
        <v>28.1</v>
      </c>
      <c r="K86" s="23">
        <f>'Sheet 5'!T94+'Sheet 8'!T94++'Sheet 9'!T94</f>
        <v>36.099999999999994</v>
      </c>
      <c r="L86" s="23">
        <f>'Sheet 5'!V94+'Sheet 8'!V94++'Sheet 9'!V94</f>
        <v>22.2</v>
      </c>
    </row>
    <row r="87" spans="1:12">
      <c r="A87" s="6" t="s">
        <v>143</v>
      </c>
      <c r="B87" s="23">
        <f>'Sheet 5'!B95+'Sheet 8'!B95++'Sheet 9'!B95</f>
        <v>26.700000000000003</v>
      </c>
      <c r="C87" s="23">
        <f>'Sheet 5'!D95+'Sheet 8'!D95++'Sheet 9'!D95</f>
        <v>172.29999999999998</v>
      </c>
      <c r="D87" s="23">
        <f>'Sheet 5'!F95+'Sheet 8'!F95++'Sheet 9'!F95</f>
        <v>4.4000000000000004</v>
      </c>
      <c r="E87" s="23">
        <f>'Sheet 5'!H95+'Sheet 8'!H95++'Sheet 9'!H95</f>
        <v>52.5</v>
      </c>
      <c r="F87" s="23">
        <f>'Sheet 5'!J95+'Sheet 8'!J95++'Sheet 9'!J95</f>
        <v>385.9</v>
      </c>
      <c r="G87" s="23">
        <f>'Sheet 5'!L95+'Sheet 8'!L95++'Sheet 9'!L95</f>
        <v>326.60000000000002</v>
      </c>
      <c r="H87" s="23">
        <f>'Sheet 5'!N95+'Sheet 8'!N95++'Sheet 9'!N95</f>
        <v>250.2</v>
      </c>
      <c r="I87" s="23">
        <f>'Sheet 5'!P95+'Sheet 8'!P95++'Sheet 9'!P95</f>
        <v>6.1999999999999993</v>
      </c>
      <c r="J87" s="23">
        <f>'Sheet 5'!R95+'Sheet 8'!R95++'Sheet 9'!R95</f>
        <v>35.6</v>
      </c>
      <c r="K87" s="23">
        <f>'Sheet 5'!T95+'Sheet 8'!T95++'Sheet 9'!T95</f>
        <v>39.200000000000003</v>
      </c>
      <c r="L87" s="23">
        <f>'Sheet 5'!V95+'Sheet 8'!V95++'Sheet 9'!V95</f>
        <v>23.700000000000003</v>
      </c>
    </row>
    <row r="88" spans="1:12">
      <c r="A88" s="6" t="s">
        <v>144</v>
      </c>
      <c r="B88" s="23">
        <f>'Sheet 5'!B96+'Sheet 8'!B96++'Sheet 9'!B96</f>
        <v>32.299999999999997</v>
      </c>
      <c r="C88" s="23">
        <f>'Sheet 5'!D96+'Sheet 8'!D96++'Sheet 9'!D96</f>
        <v>211.79999999999998</v>
      </c>
      <c r="D88" s="23">
        <f>'Sheet 5'!F96+'Sheet 8'!F96++'Sheet 9'!F96</f>
        <v>8.8000000000000007</v>
      </c>
      <c r="E88" s="23">
        <f>'Sheet 5'!H96+'Sheet 8'!H96++'Sheet 9'!H96</f>
        <v>69.099999999999994</v>
      </c>
      <c r="F88" s="23">
        <f>'Sheet 5'!J96+'Sheet 8'!J96++'Sheet 9'!J96</f>
        <v>413</v>
      </c>
      <c r="G88" s="23">
        <f>'Sheet 5'!L96+'Sheet 8'!L96++'Sheet 9'!L96</f>
        <v>327.29999999999995</v>
      </c>
      <c r="H88" s="23">
        <f>'Sheet 5'!N96+'Sheet 8'!N96++'Sheet 9'!N96</f>
        <v>271.3</v>
      </c>
      <c r="I88" s="23">
        <f>'Sheet 5'!P96+'Sheet 8'!P96++'Sheet 9'!P96</f>
        <v>7.6999999999999993</v>
      </c>
      <c r="J88" s="23">
        <f>'Sheet 5'!R96+'Sheet 8'!R96++'Sheet 9'!R96</f>
        <v>36.4</v>
      </c>
      <c r="K88" s="23">
        <f>'Sheet 5'!T96+'Sheet 8'!T96++'Sheet 9'!T96</f>
        <v>47</v>
      </c>
      <c r="L88" s="23">
        <f>'Sheet 5'!V96+'Sheet 8'!V96++'Sheet 9'!V96</f>
        <v>34.200000000000003</v>
      </c>
    </row>
    <row r="89" spans="1:12">
      <c r="A89" s="6" t="s">
        <v>145</v>
      </c>
      <c r="B89" s="23">
        <f>'Sheet 5'!B97+'Sheet 8'!B97++'Sheet 9'!B97</f>
        <v>27.1</v>
      </c>
      <c r="C89" s="23">
        <f>'Sheet 5'!D97+'Sheet 8'!D97++'Sheet 9'!D97</f>
        <v>187.4</v>
      </c>
      <c r="D89" s="23">
        <f>'Sheet 5'!F97+'Sheet 8'!F97++'Sheet 9'!F97</f>
        <v>4.5999999999999996</v>
      </c>
      <c r="E89" s="23">
        <f>'Sheet 5'!H97+'Sheet 8'!H97++'Sheet 9'!H97</f>
        <v>55.3</v>
      </c>
      <c r="F89" s="23">
        <f>'Sheet 5'!J97+'Sheet 8'!J97++'Sheet 9'!J97</f>
        <v>393.2</v>
      </c>
      <c r="G89" s="23">
        <f>'Sheet 5'!L97+'Sheet 8'!L97++'Sheet 9'!L97</f>
        <v>279.89999999999998</v>
      </c>
      <c r="H89" s="23">
        <f>'Sheet 5'!N97+'Sheet 8'!N97++'Sheet 9'!N97</f>
        <v>241.9</v>
      </c>
      <c r="I89" s="23">
        <f>'Sheet 5'!P97+'Sheet 8'!P97++'Sheet 9'!P97</f>
        <v>7.6000000000000005</v>
      </c>
      <c r="J89" s="23">
        <f>'Sheet 5'!R97+'Sheet 8'!R97++'Sheet 9'!R97</f>
        <v>31.9</v>
      </c>
      <c r="K89" s="23">
        <f>'Sheet 5'!T97+'Sheet 8'!T97++'Sheet 9'!T97</f>
        <v>39.200000000000003</v>
      </c>
      <c r="L89" s="23">
        <f>'Sheet 5'!V97+'Sheet 8'!V97++'Sheet 9'!V97</f>
        <v>30.9</v>
      </c>
    </row>
    <row r="90" spans="1:12">
      <c r="A90" s="6" t="s">
        <v>146</v>
      </c>
      <c r="B90" s="23">
        <f>'Sheet 5'!B98+'Sheet 8'!B98++'Sheet 9'!B98</f>
        <v>17.7</v>
      </c>
      <c r="C90" s="23">
        <f>'Sheet 5'!D98+'Sheet 8'!D98++'Sheet 9'!D98</f>
        <v>189.9</v>
      </c>
      <c r="D90" s="23">
        <f>'Sheet 5'!F98+'Sheet 8'!F98++'Sheet 9'!F98</f>
        <v>0</v>
      </c>
      <c r="E90" s="23">
        <f>'Sheet 5'!H98+'Sheet 8'!H98++'Sheet 9'!H98</f>
        <v>40.799999999999997</v>
      </c>
      <c r="F90" s="23">
        <f>'Sheet 5'!J98+'Sheet 8'!J98++'Sheet 9'!J98</f>
        <v>386.4</v>
      </c>
      <c r="G90" s="23">
        <f>'Sheet 5'!L98+'Sheet 8'!L98++'Sheet 9'!L98</f>
        <v>288.39999999999998</v>
      </c>
      <c r="H90" s="23">
        <f>'Sheet 5'!N98+'Sheet 8'!N98++'Sheet 9'!N98</f>
        <v>196.7</v>
      </c>
      <c r="I90" s="23">
        <f>'Sheet 5'!P98+'Sheet 8'!P98++'Sheet 9'!P98</f>
        <v>6.5000000000000009</v>
      </c>
      <c r="J90" s="23">
        <f>'Sheet 5'!R98+'Sheet 8'!R98++'Sheet 9'!R98</f>
        <v>26</v>
      </c>
      <c r="K90" s="23">
        <f>'Sheet 5'!T98+'Sheet 8'!T98++'Sheet 9'!T98</f>
        <v>34.900000000000006</v>
      </c>
      <c r="L90" s="23">
        <f>'Sheet 5'!V98+'Sheet 8'!V98++'Sheet 9'!V98</f>
        <v>24.3</v>
      </c>
    </row>
    <row r="91" spans="1:12">
      <c r="A91" s="6" t="s">
        <v>147</v>
      </c>
      <c r="B91" s="23">
        <f>'Sheet 5'!B99+'Sheet 8'!B99++'Sheet 9'!B99</f>
        <v>30.4</v>
      </c>
      <c r="C91" s="23">
        <f>'Sheet 5'!D99+'Sheet 8'!D99++'Sheet 9'!D99</f>
        <v>198.4</v>
      </c>
      <c r="D91" s="23">
        <f>'Sheet 5'!F99+'Sheet 8'!F99++'Sheet 9'!F99</f>
        <v>4.3</v>
      </c>
      <c r="E91" s="23">
        <f>'Sheet 5'!H99+'Sheet 8'!H99++'Sheet 9'!H99</f>
        <v>42.199999999999996</v>
      </c>
      <c r="F91" s="23">
        <f>'Sheet 5'!J99+'Sheet 8'!J99++'Sheet 9'!J99</f>
        <v>388.4</v>
      </c>
      <c r="G91" s="23">
        <f>'Sheet 5'!L99+'Sheet 8'!L99++'Sheet 9'!L99</f>
        <v>309</v>
      </c>
      <c r="H91" s="23">
        <f>'Sheet 5'!N99+'Sheet 8'!N99++'Sheet 9'!N99</f>
        <v>216</v>
      </c>
      <c r="I91" s="23">
        <f>'Sheet 5'!P99+'Sheet 8'!P99++'Sheet 9'!P99</f>
        <v>6.7</v>
      </c>
      <c r="J91" s="23">
        <f>'Sheet 5'!R99+'Sheet 8'!R99++'Sheet 9'!R99</f>
        <v>25.9</v>
      </c>
      <c r="K91" s="23">
        <f>'Sheet 5'!T99+'Sheet 8'!T99++'Sheet 9'!T99</f>
        <v>29</v>
      </c>
      <c r="L91" s="23">
        <f>'Sheet 5'!V99+'Sheet 8'!V99++'Sheet 9'!V99</f>
        <v>26.2</v>
      </c>
    </row>
    <row r="92" spans="1:12">
      <c r="A92" s="6" t="s">
        <v>148</v>
      </c>
      <c r="B92" s="23">
        <f>'Sheet 5'!B100+'Sheet 8'!B100++'Sheet 9'!B100</f>
        <v>28.5</v>
      </c>
      <c r="C92" s="23">
        <f>'Sheet 5'!D100+'Sheet 8'!D100++'Sheet 9'!D100</f>
        <v>0</v>
      </c>
      <c r="D92" s="23">
        <f>'Sheet 5'!F100+'Sheet 8'!F100++'Sheet 9'!F100</f>
        <v>10.5</v>
      </c>
      <c r="E92" s="23">
        <f>'Sheet 5'!H100+'Sheet 8'!H100++'Sheet 9'!H100</f>
        <v>55.8</v>
      </c>
      <c r="F92" s="23">
        <f>'Sheet 5'!J100+'Sheet 8'!J100++'Sheet 9'!J100</f>
        <v>447</v>
      </c>
      <c r="G92" s="23">
        <f>'Sheet 5'!L100+'Sheet 8'!L100++'Sheet 9'!L100</f>
        <v>273.60000000000002</v>
      </c>
      <c r="H92" s="23">
        <f>'Sheet 5'!N100+'Sheet 8'!N100++'Sheet 9'!N100</f>
        <v>245.39999999999998</v>
      </c>
      <c r="I92" s="23">
        <f>'Sheet 5'!P100+'Sheet 8'!P100++'Sheet 9'!P100</f>
        <v>11.1</v>
      </c>
      <c r="J92" s="23">
        <f>'Sheet 5'!R100+'Sheet 8'!R100++'Sheet 9'!R100</f>
        <v>32.4</v>
      </c>
      <c r="K92" s="23">
        <f>'Sheet 5'!T100+'Sheet 8'!T100++'Sheet 9'!T100</f>
        <v>52</v>
      </c>
      <c r="L92" s="23">
        <f>'Sheet 5'!V100+'Sheet 8'!V100++'Sheet 9'!V100</f>
        <v>34</v>
      </c>
    </row>
    <row r="93" spans="1:12">
      <c r="A93" s="6" t="s">
        <v>149</v>
      </c>
      <c r="B93" s="23">
        <f>'Sheet 5'!B101+'Sheet 8'!B101++'Sheet 9'!B101</f>
        <v>32.5</v>
      </c>
      <c r="C93" s="23">
        <f>'Sheet 5'!D101+'Sheet 8'!D101++'Sheet 9'!D101</f>
        <v>0</v>
      </c>
      <c r="D93" s="23">
        <f>'Sheet 5'!F101+'Sheet 8'!F101++'Sheet 9'!F101</f>
        <v>6</v>
      </c>
      <c r="E93" s="23">
        <f>'Sheet 5'!H101+'Sheet 8'!H101++'Sheet 9'!H101</f>
        <v>65.100000000000009</v>
      </c>
      <c r="F93" s="23">
        <f>'Sheet 5'!J101+'Sheet 8'!J101++'Sheet 9'!J101</f>
        <v>571</v>
      </c>
      <c r="G93" s="23">
        <f>'Sheet 5'!L101+'Sheet 8'!L101++'Sheet 9'!L101</f>
        <v>281.2</v>
      </c>
      <c r="H93" s="23">
        <f>'Sheet 5'!N101+'Sheet 8'!N101++'Sheet 9'!N101</f>
        <v>208</v>
      </c>
      <c r="I93" s="23">
        <f>'Sheet 5'!P101+'Sheet 8'!P101++'Sheet 9'!P101</f>
        <v>10.9</v>
      </c>
      <c r="J93" s="23">
        <f>'Sheet 5'!R101+'Sheet 8'!R101++'Sheet 9'!R101</f>
        <v>41.5</v>
      </c>
      <c r="K93" s="23">
        <f>'Sheet 5'!T101+'Sheet 8'!T101++'Sheet 9'!T101</f>
        <v>48.4</v>
      </c>
      <c r="L93" s="23">
        <f>'Sheet 5'!V101+'Sheet 8'!V101++'Sheet 9'!V101</f>
        <v>38.799999999999997</v>
      </c>
    </row>
    <row r="94" spans="1:12">
      <c r="A94" s="6" t="s">
        <v>150</v>
      </c>
      <c r="B94" s="23">
        <f>'Sheet 5'!B102+'Sheet 8'!B102++'Sheet 9'!B102</f>
        <v>40.799999999999997</v>
      </c>
      <c r="C94" s="23">
        <f>'Sheet 5'!D102+'Sheet 8'!D102++'Sheet 9'!D102</f>
        <v>0</v>
      </c>
      <c r="D94" s="23">
        <f>'Sheet 5'!F102+'Sheet 8'!F102++'Sheet 9'!F102</f>
        <v>13.5</v>
      </c>
      <c r="E94" s="23">
        <f>'Sheet 5'!H102+'Sheet 8'!H102++'Sheet 9'!H102</f>
        <v>72</v>
      </c>
      <c r="F94" s="23">
        <f>'Sheet 5'!J102+'Sheet 8'!J102++'Sheet 9'!J102</f>
        <v>499.80000000000007</v>
      </c>
      <c r="G94" s="23">
        <f>'Sheet 5'!L102+'Sheet 8'!L102++'Sheet 9'!L102</f>
        <v>319.5</v>
      </c>
      <c r="H94" s="23">
        <f>'Sheet 5'!N102+'Sheet 8'!N102++'Sheet 9'!N102</f>
        <v>211.7</v>
      </c>
      <c r="I94" s="23">
        <f>'Sheet 5'!P102+'Sheet 8'!P102++'Sheet 9'!P102</f>
        <v>11.399999999999999</v>
      </c>
      <c r="J94" s="23">
        <f>'Sheet 5'!R102+'Sheet 8'!R102++'Sheet 9'!R102</f>
        <v>38.4</v>
      </c>
      <c r="K94" s="23">
        <f>'Sheet 5'!T102+'Sheet 8'!T102++'Sheet 9'!T102</f>
        <v>75.600000000000009</v>
      </c>
      <c r="L94" s="23">
        <f>'Sheet 5'!V102+'Sheet 8'!V102++'Sheet 9'!V102</f>
        <v>26.299999999999997</v>
      </c>
    </row>
    <row r="95" spans="1:12">
      <c r="A95" s="6" t="s">
        <v>151</v>
      </c>
      <c r="B95" s="23">
        <f>'Sheet 5'!B103+'Sheet 8'!B103++'Sheet 9'!B103</f>
        <v>29.400000000000002</v>
      </c>
      <c r="C95" s="23">
        <f>'Sheet 5'!D103+'Sheet 8'!D103++'Sheet 9'!D103</f>
        <v>0</v>
      </c>
      <c r="D95" s="23">
        <f>'Sheet 5'!F103+'Sheet 8'!F103++'Sheet 9'!F103</f>
        <v>7.3</v>
      </c>
      <c r="E95" s="23">
        <f>'Sheet 5'!H103+'Sheet 8'!H103++'Sheet 9'!H103</f>
        <v>55.099999999999994</v>
      </c>
      <c r="F95" s="23">
        <f>'Sheet 5'!J103+'Sheet 8'!J103++'Sheet 9'!J103</f>
        <v>467.50000000000006</v>
      </c>
      <c r="G95" s="23">
        <f>'Sheet 5'!L103+'Sheet 8'!L103++'Sheet 9'!L103</f>
        <v>269.8</v>
      </c>
      <c r="H95" s="23">
        <f>'Sheet 5'!N103+'Sheet 8'!N103++'Sheet 9'!N103</f>
        <v>201.1</v>
      </c>
      <c r="I95" s="23">
        <f>'Sheet 5'!P103+'Sheet 8'!P103++'Sheet 9'!P103</f>
        <v>12.200000000000001</v>
      </c>
      <c r="J95" s="23">
        <f>'Sheet 5'!R103+'Sheet 8'!R103++'Sheet 9'!R103</f>
        <v>33.799999999999997</v>
      </c>
      <c r="K95" s="23">
        <f>'Sheet 5'!T103+'Sheet 8'!T103++'Sheet 9'!T103</f>
        <v>57.4</v>
      </c>
      <c r="L95" s="23">
        <f>'Sheet 5'!V103+'Sheet 8'!V103++'Sheet 9'!V103</f>
        <v>31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L4" sqref="L4"/>
    </sheetView>
  </sheetViews>
  <sheetFormatPr baseColWidth="10" defaultRowHeight="14" x14ac:dyDescent="0"/>
  <sheetData>
    <row r="1" spans="1:12" s="21" customFormat="1">
      <c r="A1" s="21" t="s">
        <v>175</v>
      </c>
    </row>
    <row r="2" spans="1:12" s="21" customFormat="1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 s="21" customFormat="1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 s="21" customFormat="1">
      <c r="A4" s="6" t="s">
        <v>60</v>
      </c>
      <c r="B4" s="23">
        <f>'Sheet 6'!B12+'Sheet 7'!B12+'Sheet 10'!B12</f>
        <v>0</v>
      </c>
      <c r="C4" s="23">
        <f>'Sheet 6'!D12+'Sheet 7'!D12+'Sheet 10'!D12</f>
        <v>0</v>
      </c>
      <c r="D4" s="23">
        <f>'Sheet 6'!F12+'Sheet 7'!F12+'Sheet 10'!F12</f>
        <v>0</v>
      </c>
      <c r="E4" s="23">
        <f>'Sheet 6'!H12+'Sheet 7'!H12+'Sheet 10'!H12</f>
        <v>68.8</v>
      </c>
      <c r="F4" s="23">
        <f>'Sheet 6'!J12+'Sheet 7'!J12+'Sheet 10'!J12</f>
        <v>693.2</v>
      </c>
      <c r="G4" s="23">
        <f>'Sheet 6'!L12+'Sheet 7'!L12+'Sheet 10'!L12</f>
        <v>0</v>
      </c>
      <c r="H4" s="23">
        <f>'Sheet 6'!N12+'Sheet 7'!N12+'Sheet 10'!N12</f>
        <v>249</v>
      </c>
      <c r="I4" s="23">
        <f>'Sheet 6'!P12+'Sheet 7'!P12+'Sheet 10'!P12</f>
        <v>0</v>
      </c>
      <c r="J4" s="23">
        <f>'Sheet 6'!R12+'Sheet 7'!R12+'Sheet 10'!R12</f>
        <v>21.299999999999997</v>
      </c>
      <c r="K4" s="23">
        <f>'Sheet 6'!T12+'Sheet 7'!T12+'Sheet 10'!T12</f>
        <v>49.6</v>
      </c>
      <c r="L4" s="23">
        <f>'Sheet 6'!V12+'Sheet 7'!V12+'Sheet 10'!V12</f>
        <v>0</v>
      </c>
    </row>
    <row r="5" spans="1:12" s="21" customFormat="1">
      <c r="A5" s="6" t="s">
        <v>61</v>
      </c>
      <c r="B5" s="23">
        <f>'Sheet 6'!B13+'Sheet 7'!B13+'Sheet 10'!B13</f>
        <v>33.5</v>
      </c>
      <c r="C5" s="23">
        <f>'Sheet 6'!D13+'Sheet 7'!D13+'Sheet 10'!D13</f>
        <v>359.7</v>
      </c>
      <c r="D5" s="23">
        <f>'Sheet 6'!F13+'Sheet 7'!F13+'Sheet 10'!F13</f>
        <v>15.3</v>
      </c>
      <c r="E5" s="23">
        <f>'Sheet 6'!H13+'Sheet 7'!H13+'Sheet 10'!H13</f>
        <v>44.7</v>
      </c>
      <c r="F5" s="23">
        <f>'Sheet 6'!J13+'Sheet 7'!J13+'Sheet 10'!J13</f>
        <v>711.8</v>
      </c>
      <c r="G5" s="23">
        <f>'Sheet 6'!L13+'Sheet 7'!L13+'Sheet 10'!L13</f>
        <v>0</v>
      </c>
      <c r="H5" s="23">
        <f>'Sheet 6'!N13+'Sheet 7'!N13+'Sheet 10'!N13</f>
        <v>262</v>
      </c>
      <c r="I5" s="23">
        <f>'Sheet 6'!P13+'Sheet 7'!P13+'Sheet 10'!P13</f>
        <v>0</v>
      </c>
      <c r="J5" s="23">
        <f>'Sheet 6'!R13+'Sheet 7'!R13+'Sheet 10'!R13</f>
        <v>0</v>
      </c>
      <c r="K5" s="23">
        <f>'Sheet 6'!T13+'Sheet 7'!T13+'Sheet 10'!T13</f>
        <v>37.5</v>
      </c>
      <c r="L5" s="23">
        <f>'Sheet 6'!V13+'Sheet 7'!V13+'Sheet 10'!V13</f>
        <v>41.099999999999994</v>
      </c>
    </row>
    <row r="6" spans="1:12" s="21" customFormat="1">
      <c r="A6" s="6" t="s">
        <v>62</v>
      </c>
      <c r="B6" s="23">
        <f>'Sheet 6'!B14+'Sheet 7'!B14+'Sheet 10'!B14</f>
        <v>0</v>
      </c>
      <c r="C6" s="23">
        <f>'Sheet 6'!D14+'Sheet 7'!D14+'Sheet 10'!D14</f>
        <v>0</v>
      </c>
      <c r="D6" s="23">
        <f>'Sheet 6'!F14+'Sheet 7'!F14+'Sheet 10'!F14</f>
        <v>0</v>
      </c>
      <c r="E6" s="23">
        <f>'Sheet 6'!H14+'Sheet 7'!H14+'Sheet 10'!H14</f>
        <v>36.6</v>
      </c>
      <c r="F6" s="23">
        <f>'Sheet 6'!J14+'Sheet 7'!J14+'Sheet 10'!J14</f>
        <v>682.9</v>
      </c>
      <c r="G6" s="23">
        <f>'Sheet 6'!L14+'Sheet 7'!L14+'Sheet 10'!L14</f>
        <v>0</v>
      </c>
      <c r="H6" s="23">
        <f>'Sheet 6'!N14+'Sheet 7'!N14+'Sheet 10'!N14</f>
        <v>209.39999999999998</v>
      </c>
      <c r="I6" s="23">
        <f>'Sheet 6'!P14+'Sheet 7'!P14+'Sheet 10'!P14</f>
        <v>0</v>
      </c>
      <c r="J6" s="23">
        <f>'Sheet 6'!R14+'Sheet 7'!R14+'Sheet 10'!R14</f>
        <v>0</v>
      </c>
      <c r="K6" s="23">
        <f>'Sheet 6'!T14+'Sheet 7'!T14+'Sheet 10'!T14</f>
        <v>45</v>
      </c>
      <c r="L6" s="23">
        <f>'Sheet 6'!V14+'Sheet 7'!V14+'Sheet 10'!V14</f>
        <v>0</v>
      </c>
    </row>
    <row r="7" spans="1:12" s="21" customFormat="1">
      <c r="A7" s="6" t="s">
        <v>63</v>
      </c>
      <c r="B7" s="23">
        <f>'Sheet 6'!B15+'Sheet 7'!B15+'Sheet 10'!B15</f>
        <v>0</v>
      </c>
      <c r="C7" s="23">
        <f>'Sheet 6'!D15+'Sheet 7'!D15+'Sheet 10'!D15</f>
        <v>0</v>
      </c>
      <c r="D7" s="23">
        <f>'Sheet 6'!F15+'Sheet 7'!F15+'Sheet 10'!F15</f>
        <v>0</v>
      </c>
      <c r="E7" s="23">
        <f>'Sheet 6'!H15+'Sheet 7'!H15+'Sheet 10'!H15</f>
        <v>57.3</v>
      </c>
      <c r="F7" s="23">
        <f>'Sheet 6'!J15+'Sheet 7'!J15+'Sheet 10'!J15</f>
        <v>706.3</v>
      </c>
      <c r="G7" s="23">
        <f>'Sheet 6'!L15+'Sheet 7'!L15+'Sheet 10'!L15</f>
        <v>0</v>
      </c>
      <c r="H7" s="23">
        <f>'Sheet 6'!N15+'Sheet 7'!N15+'Sheet 10'!N15</f>
        <v>218.5</v>
      </c>
      <c r="I7" s="23">
        <f>'Sheet 6'!P15+'Sheet 7'!P15+'Sheet 10'!P15</f>
        <v>0</v>
      </c>
      <c r="J7" s="23">
        <f>'Sheet 6'!R15+'Sheet 7'!R15+'Sheet 10'!R15</f>
        <v>0</v>
      </c>
      <c r="K7" s="23">
        <f>'Sheet 6'!T15+'Sheet 7'!T15+'Sheet 10'!T15</f>
        <v>46.5</v>
      </c>
      <c r="L7" s="23">
        <f>'Sheet 6'!V15+'Sheet 7'!V15+'Sheet 10'!V15</f>
        <v>0</v>
      </c>
    </row>
    <row r="8" spans="1:12" s="21" customFormat="1">
      <c r="A8" s="6" t="s">
        <v>64</v>
      </c>
      <c r="B8" s="23">
        <f>'Sheet 6'!B16+'Sheet 7'!B16+'Sheet 10'!B16</f>
        <v>40.400000000000006</v>
      </c>
      <c r="C8" s="23">
        <f>'Sheet 6'!D16+'Sheet 7'!D16+'Sheet 10'!D16</f>
        <v>0</v>
      </c>
      <c r="D8" s="23">
        <f>'Sheet 6'!F16+'Sheet 7'!F16+'Sheet 10'!F16</f>
        <v>0</v>
      </c>
      <c r="E8" s="23">
        <f>'Sheet 6'!H16+'Sheet 7'!H16+'Sheet 10'!H16</f>
        <v>82.6</v>
      </c>
      <c r="F8" s="23">
        <f>'Sheet 6'!J16+'Sheet 7'!J16+'Sheet 10'!J16</f>
        <v>707.8</v>
      </c>
      <c r="G8" s="23">
        <f>'Sheet 6'!L16+'Sheet 7'!L16+'Sheet 10'!L16</f>
        <v>0</v>
      </c>
      <c r="H8" s="23">
        <f>'Sheet 6'!N16+'Sheet 7'!N16+'Sheet 10'!N16</f>
        <v>275.10000000000002</v>
      </c>
      <c r="I8" s="23">
        <f>'Sheet 6'!P16+'Sheet 7'!P16+'Sheet 10'!P16</f>
        <v>0</v>
      </c>
      <c r="J8" s="23">
        <f>'Sheet 6'!R16+'Sheet 7'!R16+'Sheet 10'!R16</f>
        <v>15.899999999999999</v>
      </c>
      <c r="K8" s="23">
        <f>'Sheet 6'!T16+'Sheet 7'!T16+'Sheet 10'!T16</f>
        <v>50.5</v>
      </c>
      <c r="L8" s="23">
        <f>'Sheet 6'!V16+'Sheet 7'!V16+'Sheet 10'!V16</f>
        <v>0</v>
      </c>
    </row>
    <row r="9" spans="1:12" s="21" customFormat="1">
      <c r="A9" s="6" t="s">
        <v>65</v>
      </c>
      <c r="B9" s="23">
        <f>'Sheet 6'!B17+'Sheet 7'!B17+'Sheet 10'!B17</f>
        <v>30</v>
      </c>
      <c r="C9" s="23">
        <f>'Sheet 6'!D17+'Sheet 7'!D17+'Sheet 10'!D17</f>
        <v>353.5</v>
      </c>
      <c r="D9" s="23">
        <f>'Sheet 6'!F17+'Sheet 7'!F17+'Sheet 10'!F17</f>
        <v>9.5</v>
      </c>
      <c r="E9" s="23">
        <f>'Sheet 6'!H17+'Sheet 7'!H17+'Sheet 10'!H17</f>
        <v>49.899999999999991</v>
      </c>
      <c r="F9" s="23">
        <f>'Sheet 6'!J17+'Sheet 7'!J17+'Sheet 10'!J17</f>
        <v>654.9</v>
      </c>
      <c r="G9" s="23">
        <f>'Sheet 6'!L17+'Sheet 7'!L17+'Sheet 10'!L17</f>
        <v>0</v>
      </c>
      <c r="H9" s="23">
        <f>'Sheet 6'!N17+'Sheet 7'!N17+'Sheet 10'!N17</f>
        <v>262.2</v>
      </c>
      <c r="I9" s="23">
        <f>'Sheet 6'!P17+'Sheet 7'!P17+'Sheet 10'!P17</f>
        <v>0</v>
      </c>
      <c r="J9" s="23">
        <f>'Sheet 6'!R17+'Sheet 7'!R17+'Sheet 10'!R17</f>
        <v>0</v>
      </c>
      <c r="K9" s="23">
        <f>'Sheet 6'!T17+'Sheet 7'!T17+'Sheet 10'!T17</f>
        <v>44.5</v>
      </c>
      <c r="L9" s="23">
        <f>'Sheet 6'!V17+'Sheet 7'!V17+'Sheet 10'!V17</f>
        <v>61.4</v>
      </c>
    </row>
    <row r="10" spans="1:12" s="21" customFormat="1">
      <c r="A10" s="6" t="s">
        <v>66</v>
      </c>
      <c r="B10" s="23">
        <f>'Sheet 6'!B18+'Sheet 7'!B18+'Sheet 10'!B18</f>
        <v>41.4</v>
      </c>
      <c r="C10" s="23">
        <f>'Sheet 6'!D18+'Sheet 7'!D18+'Sheet 10'!D18</f>
        <v>0</v>
      </c>
      <c r="D10" s="23">
        <f>'Sheet 6'!F18+'Sheet 7'!F18+'Sheet 10'!F18</f>
        <v>8.6</v>
      </c>
      <c r="E10" s="23">
        <f>'Sheet 6'!H18+'Sheet 7'!H18+'Sheet 10'!H18</f>
        <v>41.099999999999994</v>
      </c>
      <c r="F10" s="23">
        <f>'Sheet 6'!J18+'Sheet 7'!J18+'Sheet 10'!J18</f>
        <v>655.20000000000005</v>
      </c>
      <c r="G10" s="23">
        <f>'Sheet 6'!L18+'Sheet 7'!L18+'Sheet 10'!L18</f>
        <v>0</v>
      </c>
      <c r="H10" s="23">
        <f>'Sheet 6'!N18+'Sheet 7'!N18+'Sheet 10'!N18</f>
        <v>197.5</v>
      </c>
      <c r="I10" s="23">
        <f>'Sheet 6'!P18+'Sheet 7'!P18+'Sheet 10'!P18</f>
        <v>0</v>
      </c>
      <c r="J10" s="23">
        <f>'Sheet 6'!R18+'Sheet 7'!R18+'Sheet 10'!R18</f>
        <v>0</v>
      </c>
      <c r="K10" s="23">
        <f>'Sheet 6'!T18+'Sheet 7'!T18+'Sheet 10'!T18</f>
        <v>47.9</v>
      </c>
      <c r="L10" s="23">
        <f>'Sheet 6'!V18+'Sheet 7'!V18+'Sheet 10'!V18</f>
        <v>43.7</v>
      </c>
    </row>
    <row r="11" spans="1:12" s="21" customFormat="1">
      <c r="A11" s="6" t="s">
        <v>67</v>
      </c>
      <c r="B11" s="23">
        <f>'Sheet 6'!B19+'Sheet 7'!B19+'Sheet 10'!B19</f>
        <v>39.5</v>
      </c>
      <c r="C11" s="23">
        <f>'Sheet 6'!D19+'Sheet 7'!D19+'Sheet 10'!D19</f>
        <v>0</v>
      </c>
      <c r="D11" s="23">
        <f>'Sheet 6'!F19+'Sheet 7'!F19+'Sheet 10'!F19</f>
        <v>8.5</v>
      </c>
      <c r="E11" s="23">
        <f>'Sheet 6'!H19+'Sheet 7'!H19+'Sheet 10'!H19</f>
        <v>60.8</v>
      </c>
      <c r="F11" s="23">
        <f>'Sheet 6'!J19+'Sheet 7'!J19+'Sheet 10'!J19</f>
        <v>697.2</v>
      </c>
      <c r="G11" s="23">
        <f>'Sheet 6'!L19+'Sheet 7'!L19+'Sheet 10'!L19</f>
        <v>0</v>
      </c>
      <c r="H11" s="23">
        <f>'Sheet 6'!N19+'Sheet 7'!N19+'Sheet 10'!N19</f>
        <v>207.6</v>
      </c>
      <c r="I11" s="23">
        <f>'Sheet 6'!P19+'Sheet 7'!P19+'Sheet 10'!P19</f>
        <v>0</v>
      </c>
      <c r="J11" s="23">
        <f>'Sheet 6'!R19+'Sheet 7'!R19+'Sheet 10'!R19</f>
        <v>0</v>
      </c>
      <c r="K11" s="23">
        <f>'Sheet 6'!T19+'Sheet 7'!T19+'Sheet 10'!T19</f>
        <v>44.1</v>
      </c>
      <c r="L11" s="23">
        <f>'Sheet 6'!V19+'Sheet 7'!V19+'Sheet 10'!V19</f>
        <v>47.2</v>
      </c>
    </row>
    <row r="12" spans="1:12" s="21" customFormat="1">
      <c r="A12" s="6" t="s">
        <v>68</v>
      </c>
      <c r="B12" s="23">
        <f>'Sheet 6'!B20+'Sheet 7'!B20+'Sheet 10'!B20</f>
        <v>38.200000000000003</v>
      </c>
      <c r="C12" s="23">
        <f>'Sheet 6'!D20+'Sheet 7'!D20+'Sheet 10'!D20</f>
        <v>0</v>
      </c>
      <c r="D12" s="23">
        <f>'Sheet 6'!F20+'Sheet 7'!F20+'Sheet 10'!F20</f>
        <v>7.3999999999999995</v>
      </c>
      <c r="E12" s="23">
        <f>'Sheet 6'!H20+'Sheet 7'!H20+'Sheet 10'!H20</f>
        <v>70.8</v>
      </c>
      <c r="F12" s="23">
        <f>'Sheet 6'!J20+'Sheet 7'!J20+'Sheet 10'!J20</f>
        <v>712.7</v>
      </c>
      <c r="G12" s="23">
        <f>'Sheet 6'!L20+'Sheet 7'!L20+'Sheet 10'!L20</f>
        <v>0</v>
      </c>
      <c r="H12" s="23">
        <f>'Sheet 6'!N20+'Sheet 7'!N20+'Sheet 10'!N20</f>
        <v>291.8</v>
      </c>
      <c r="I12" s="23">
        <f>'Sheet 6'!P20+'Sheet 7'!P20+'Sheet 10'!P20</f>
        <v>0</v>
      </c>
      <c r="J12" s="23">
        <f>'Sheet 6'!R20+'Sheet 7'!R20+'Sheet 10'!R20</f>
        <v>16.200000000000003</v>
      </c>
      <c r="K12" s="23">
        <f>'Sheet 6'!T20+'Sheet 7'!T20+'Sheet 10'!T20</f>
        <v>45.8</v>
      </c>
      <c r="L12" s="23">
        <f>'Sheet 6'!V20+'Sheet 7'!V20+'Sheet 10'!V20</f>
        <v>60.800000000000004</v>
      </c>
    </row>
    <row r="13" spans="1:12" s="21" customFormat="1">
      <c r="A13" s="6" t="s">
        <v>69</v>
      </c>
      <c r="B13" s="23">
        <f>'Sheet 6'!B21+'Sheet 7'!B21+'Sheet 10'!B21</f>
        <v>36.4</v>
      </c>
      <c r="C13" s="23">
        <f>'Sheet 6'!D21+'Sheet 7'!D21+'Sheet 10'!D21</f>
        <v>333.5</v>
      </c>
      <c r="D13" s="23">
        <f>'Sheet 6'!F21+'Sheet 7'!F21+'Sheet 10'!F21</f>
        <v>7.3999999999999995</v>
      </c>
      <c r="E13" s="23">
        <f>'Sheet 6'!H21+'Sheet 7'!H21+'Sheet 10'!H21</f>
        <v>45.900000000000006</v>
      </c>
      <c r="F13" s="23">
        <f>'Sheet 6'!J21+'Sheet 7'!J21+'Sheet 10'!J21</f>
        <v>659.9</v>
      </c>
      <c r="G13" s="23">
        <f>'Sheet 6'!L21+'Sheet 7'!L21+'Sheet 10'!L21</f>
        <v>0</v>
      </c>
      <c r="H13" s="23">
        <f>'Sheet 6'!N21+'Sheet 7'!N21+'Sheet 10'!N21</f>
        <v>265.8</v>
      </c>
      <c r="I13" s="23">
        <f>'Sheet 6'!P21+'Sheet 7'!P21+'Sheet 10'!P21</f>
        <v>0</v>
      </c>
      <c r="J13" s="23">
        <f>'Sheet 6'!R21+'Sheet 7'!R21+'Sheet 10'!R21</f>
        <v>0</v>
      </c>
      <c r="K13" s="23">
        <f>'Sheet 6'!T21+'Sheet 7'!T21+'Sheet 10'!T21</f>
        <v>36.200000000000003</v>
      </c>
      <c r="L13" s="23">
        <f>'Sheet 6'!V21+'Sheet 7'!V21+'Sheet 10'!V21</f>
        <v>61</v>
      </c>
    </row>
    <row r="14" spans="1:12" s="21" customFormat="1">
      <c r="A14" s="6" t="s">
        <v>70</v>
      </c>
      <c r="B14" s="23">
        <f>'Sheet 6'!B22+'Sheet 7'!B22+'Sheet 10'!B22</f>
        <v>32.9</v>
      </c>
      <c r="C14" s="23">
        <f>'Sheet 6'!D22+'Sheet 7'!D22+'Sheet 10'!D22</f>
        <v>0</v>
      </c>
      <c r="D14" s="23">
        <f>'Sheet 6'!F22+'Sheet 7'!F22+'Sheet 10'!F22</f>
        <v>6.6</v>
      </c>
      <c r="E14" s="23">
        <f>'Sheet 6'!H22+'Sheet 7'!H22+'Sheet 10'!H22</f>
        <v>33.5</v>
      </c>
      <c r="F14" s="23">
        <f>'Sheet 6'!J22+'Sheet 7'!J22+'Sheet 10'!J22</f>
        <v>654</v>
      </c>
      <c r="G14" s="23">
        <f>'Sheet 6'!L22+'Sheet 7'!L22+'Sheet 10'!L22</f>
        <v>0</v>
      </c>
      <c r="H14" s="23">
        <f>'Sheet 6'!N22+'Sheet 7'!N22+'Sheet 10'!N22</f>
        <v>193</v>
      </c>
      <c r="I14" s="23">
        <f>'Sheet 6'!P22+'Sheet 7'!P22+'Sheet 10'!P22</f>
        <v>0</v>
      </c>
      <c r="J14" s="23">
        <f>'Sheet 6'!R22+'Sheet 7'!R22+'Sheet 10'!R22</f>
        <v>0</v>
      </c>
      <c r="K14" s="23">
        <f>'Sheet 6'!T22+'Sheet 7'!T22+'Sheet 10'!T22</f>
        <v>33.799999999999997</v>
      </c>
      <c r="L14" s="23">
        <f>'Sheet 6'!V22+'Sheet 7'!V22+'Sheet 10'!V22</f>
        <v>42.7</v>
      </c>
    </row>
    <row r="15" spans="1:12" s="21" customFormat="1">
      <c r="A15" s="6" t="s">
        <v>71</v>
      </c>
      <c r="B15" s="23">
        <f>'Sheet 6'!B23+'Sheet 7'!B23+'Sheet 10'!B23</f>
        <v>28.2</v>
      </c>
      <c r="C15" s="23">
        <f>'Sheet 6'!D23+'Sheet 7'!D23+'Sheet 10'!D23</f>
        <v>0</v>
      </c>
      <c r="D15" s="23">
        <f>'Sheet 6'!F23+'Sheet 7'!F23+'Sheet 10'!F23</f>
        <v>7.3</v>
      </c>
      <c r="E15" s="23">
        <f>'Sheet 6'!H23+'Sheet 7'!H23+'Sheet 10'!H23</f>
        <v>49</v>
      </c>
      <c r="F15" s="23">
        <f>'Sheet 6'!J23+'Sheet 7'!J23+'Sheet 10'!J23</f>
        <v>672.5</v>
      </c>
      <c r="G15" s="23">
        <f>'Sheet 6'!L23+'Sheet 7'!L23+'Sheet 10'!L23</f>
        <v>0</v>
      </c>
      <c r="H15" s="23">
        <f>'Sheet 6'!N23+'Sheet 7'!N23+'Sheet 10'!N23</f>
        <v>201.7</v>
      </c>
      <c r="I15" s="23">
        <f>'Sheet 6'!P23+'Sheet 7'!P23+'Sheet 10'!P23</f>
        <v>0</v>
      </c>
      <c r="J15" s="23">
        <f>'Sheet 6'!R23+'Sheet 7'!R23+'Sheet 10'!R23</f>
        <v>0</v>
      </c>
      <c r="K15" s="23">
        <f>'Sheet 6'!T23+'Sheet 7'!T23+'Sheet 10'!T23</f>
        <v>38</v>
      </c>
      <c r="L15" s="23">
        <f>'Sheet 6'!V23+'Sheet 7'!V23+'Sheet 10'!V23</f>
        <v>46.4</v>
      </c>
    </row>
    <row r="16" spans="1:12" s="21" customFormat="1">
      <c r="A16" s="6" t="s">
        <v>72</v>
      </c>
      <c r="B16" s="23">
        <f>'Sheet 6'!B24+'Sheet 7'!B24+'Sheet 10'!B24</f>
        <v>33</v>
      </c>
      <c r="C16" s="23">
        <f>'Sheet 6'!D24+'Sheet 7'!D24+'Sheet 10'!D24</f>
        <v>0</v>
      </c>
      <c r="D16" s="23">
        <f>'Sheet 6'!F24+'Sheet 7'!F24+'Sheet 10'!F24</f>
        <v>7</v>
      </c>
      <c r="E16" s="23">
        <f>'Sheet 6'!H24+'Sheet 7'!H24+'Sheet 10'!H24</f>
        <v>57.199999999999996</v>
      </c>
      <c r="F16" s="23">
        <f>'Sheet 6'!J24+'Sheet 7'!J24+'Sheet 10'!J24</f>
        <v>582.20000000000005</v>
      </c>
      <c r="G16" s="23">
        <f>'Sheet 6'!L24+'Sheet 7'!L24+'Sheet 10'!L24</f>
        <v>0</v>
      </c>
      <c r="H16" s="23">
        <f>'Sheet 6'!N24+'Sheet 7'!N24+'Sheet 10'!N24</f>
        <v>243.79999999999998</v>
      </c>
      <c r="I16" s="23">
        <f>'Sheet 6'!P24+'Sheet 7'!P24+'Sheet 10'!P24</f>
        <v>0</v>
      </c>
      <c r="J16" s="23">
        <f>'Sheet 6'!R24+'Sheet 7'!R24+'Sheet 10'!R24</f>
        <v>0</v>
      </c>
      <c r="K16" s="23">
        <f>'Sheet 6'!T24+'Sheet 7'!T24+'Sheet 10'!T24</f>
        <v>42.099999999999994</v>
      </c>
      <c r="L16" s="23">
        <f>'Sheet 6'!V24+'Sheet 7'!V24+'Sheet 10'!V24</f>
        <v>56.3</v>
      </c>
    </row>
    <row r="17" spans="1:12" s="21" customFormat="1">
      <c r="A17" s="6" t="s">
        <v>73</v>
      </c>
      <c r="B17" s="23">
        <f>'Sheet 6'!B25+'Sheet 7'!B25+'Sheet 10'!B25</f>
        <v>37.4</v>
      </c>
      <c r="C17" s="23">
        <f>'Sheet 6'!D25+'Sheet 7'!D25+'Sheet 10'!D25</f>
        <v>340.6</v>
      </c>
      <c r="D17" s="23">
        <f>'Sheet 6'!F25+'Sheet 7'!F25+'Sheet 10'!F25</f>
        <v>7.8</v>
      </c>
      <c r="E17" s="23">
        <f>'Sheet 6'!H25+'Sheet 7'!H25+'Sheet 10'!H25</f>
        <v>40.700000000000003</v>
      </c>
      <c r="F17" s="23">
        <f>'Sheet 6'!J25+'Sheet 7'!J25+'Sheet 10'!J25</f>
        <v>549.79999999999995</v>
      </c>
      <c r="G17" s="23">
        <f>'Sheet 6'!L25+'Sheet 7'!L25+'Sheet 10'!L25</f>
        <v>0</v>
      </c>
      <c r="H17" s="23">
        <f>'Sheet 6'!N25+'Sheet 7'!N25+'Sheet 10'!N25</f>
        <v>230</v>
      </c>
      <c r="I17" s="23">
        <f>'Sheet 6'!P25+'Sheet 7'!P25+'Sheet 10'!P25</f>
        <v>0</v>
      </c>
      <c r="J17" s="23">
        <f>'Sheet 6'!R25+'Sheet 7'!R25+'Sheet 10'!R25</f>
        <v>0</v>
      </c>
      <c r="K17" s="23">
        <f>'Sheet 6'!T25+'Sheet 7'!T25+'Sheet 10'!T25</f>
        <v>38.799999999999997</v>
      </c>
      <c r="L17" s="23">
        <f>'Sheet 6'!V25+'Sheet 7'!V25+'Sheet 10'!V25</f>
        <v>62.2</v>
      </c>
    </row>
    <row r="18" spans="1:12" s="21" customFormat="1">
      <c r="A18" s="6" t="s">
        <v>74</v>
      </c>
      <c r="B18" s="23">
        <f>'Sheet 6'!B26+'Sheet 7'!B26+'Sheet 10'!B26</f>
        <v>30.9</v>
      </c>
      <c r="C18" s="23">
        <f>'Sheet 6'!D26+'Sheet 7'!D26+'Sheet 10'!D26</f>
        <v>0</v>
      </c>
      <c r="D18" s="23">
        <f>'Sheet 6'!F26+'Sheet 7'!F26+'Sheet 10'!F26</f>
        <v>8.6</v>
      </c>
      <c r="E18" s="23">
        <f>'Sheet 6'!H26+'Sheet 7'!H26+'Sheet 10'!H26</f>
        <v>28.799999999999997</v>
      </c>
      <c r="F18" s="23">
        <f>'Sheet 6'!J26+'Sheet 7'!J26+'Sheet 10'!J26</f>
        <v>524.9</v>
      </c>
      <c r="G18" s="23">
        <f>'Sheet 6'!L26+'Sheet 7'!L26+'Sheet 10'!L26</f>
        <v>0</v>
      </c>
      <c r="H18" s="23">
        <f>'Sheet 6'!N26+'Sheet 7'!N26+'Sheet 10'!N26</f>
        <v>194.89999999999998</v>
      </c>
      <c r="I18" s="23">
        <f>'Sheet 6'!P26+'Sheet 7'!P26+'Sheet 10'!P26</f>
        <v>0</v>
      </c>
      <c r="J18" s="23">
        <f>'Sheet 6'!R26+'Sheet 7'!R26+'Sheet 10'!R26</f>
        <v>0</v>
      </c>
      <c r="K18" s="23">
        <f>'Sheet 6'!T26+'Sheet 7'!T26+'Sheet 10'!T26</f>
        <v>38.900000000000006</v>
      </c>
      <c r="L18" s="23">
        <f>'Sheet 6'!V26+'Sheet 7'!V26+'Sheet 10'!V26</f>
        <v>39.299999999999997</v>
      </c>
    </row>
    <row r="19" spans="1:12" s="21" customFormat="1">
      <c r="A19" s="6" t="s">
        <v>75</v>
      </c>
      <c r="B19" s="23">
        <f>'Sheet 6'!B27+'Sheet 7'!B27+'Sheet 10'!B27</f>
        <v>39.200000000000003</v>
      </c>
      <c r="C19" s="23">
        <f>'Sheet 6'!D27+'Sheet 7'!D27+'Sheet 10'!D27</f>
        <v>0</v>
      </c>
      <c r="D19" s="23">
        <f>'Sheet 6'!F27+'Sheet 7'!F27+'Sheet 10'!F27</f>
        <v>7.3</v>
      </c>
      <c r="E19" s="23">
        <f>'Sheet 6'!H27+'Sheet 7'!H27+'Sheet 10'!H27</f>
        <v>58.600000000000009</v>
      </c>
      <c r="F19" s="23">
        <f>'Sheet 6'!J27+'Sheet 7'!J27+'Sheet 10'!J27</f>
        <v>571.5</v>
      </c>
      <c r="G19" s="23">
        <f>'Sheet 6'!L27+'Sheet 7'!L27+'Sheet 10'!L27</f>
        <v>0</v>
      </c>
      <c r="H19" s="23">
        <f>'Sheet 6'!N27+'Sheet 7'!N27+'Sheet 10'!N27</f>
        <v>196</v>
      </c>
      <c r="I19" s="23">
        <f>'Sheet 6'!P27+'Sheet 7'!P27+'Sheet 10'!P27</f>
        <v>0</v>
      </c>
      <c r="J19" s="23">
        <f>'Sheet 6'!R27+'Sheet 7'!R27+'Sheet 10'!R27</f>
        <v>0</v>
      </c>
      <c r="K19" s="23">
        <f>'Sheet 6'!T27+'Sheet 7'!T27+'Sheet 10'!T27</f>
        <v>40.900000000000006</v>
      </c>
      <c r="L19" s="23">
        <f>'Sheet 6'!V27+'Sheet 7'!V27+'Sheet 10'!V27</f>
        <v>45.4</v>
      </c>
    </row>
    <row r="20" spans="1:12" s="21" customFormat="1">
      <c r="A20" s="6" t="s">
        <v>76</v>
      </c>
      <c r="B20" s="23">
        <f>'Sheet 6'!B28+'Sheet 7'!B28+'Sheet 10'!B28</f>
        <v>35</v>
      </c>
      <c r="C20" s="23">
        <f>'Sheet 6'!D28+'Sheet 7'!D28+'Sheet 10'!D28</f>
        <v>0</v>
      </c>
      <c r="D20" s="23">
        <f>'Sheet 6'!F28+'Sheet 7'!F28+'Sheet 10'!F28</f>
        <v>8.9</v>
      </c>
      <c r="E20" s="23">
        <f>'Sheet 6'!H28+'Sheet 7'!H28+'Sheet 10'!H28</f>
        <v>86.8</v>
      </c>
      <c r="F20" s="23">
        <f>'Sheet 6'!J28+'Sheet 7'!J28+'Sheet 10'!J28</f>
        <v>633.20000000000005</v>
      </c>
      <c r="G20" s="23">
        <f>'Sheet 6'!L28+'Sheet 7'!L28+'Sheet 10'!L28</f>
        <v>0</v>
      </c>
      <c r="H20" s="23">
        <f>'Sheet 6'!N28+'Sheet 7'!N28+'Sheet 10'!N28</f>
        <v>250.6</v>
      </c>
      <c r="I20" s="23">
        <f>'Sheet 6'!P28+'Sheet 7'!P28+'Sheet 10'!P28</f>
        <v>0</v>
      </c>
      <c r="J20" s="23">
        <f>'Sheet 6'!R28+'Sheet 7'!R28+'Sheet 10'!R28</f>
        <v>21.4</v>
      </c>
      <c r="K20" s="23">
        <f>'Sheet 6'!T28+'Sheet 7'!T28+'Sheet 10'!T28</f>
        <v>43.2</v>
      </c>
      <c r="L20" s="23">
        <f>'Sheet 6'!V28+'Sheet 7'!V28+'Sheet 10'!V28</f>
        <v>62.3</v>
      </c>
    </row>
    <row r="21" spans="1:12" s="21" customFormat="1">
      <c r="A21" s="6" t="s">
        <v>77</v>
      </c>
      <c r="B21" s="23">
        <f>'Sheet 6'!B29+'Sheet 7'!B29+'Sheet 10'!B29</f>
        <v>33.6</v>
      </c>
      <c r="C21" s="23">
        <f>'Sheet 6'!D29+'Sheet 7'!D29+'Sheet 10'!D29</f>
        <v>395.29999999999995</v>
      </c>
      <c r="D21" s="23">
        <f>'Sheet 6'!F29+'Sheet 7'!F29+'Sheet 10'!F29</f>
        <v>9.3000000000000007</v>
      </c>
      <c r="E21" s="23">
        <f>'Sheet 6'!H29+'Sheet 7'!H29+'Sheet 10'!H29</f>
        <v>55.599999999999994</v>
      </c>
      <c r="F21" s="23">
        <f>'Sheet 6'!J29+'Sheet 7'!J29+'Sheet 10'!J29</f>
        <v>630.70000000000005</v>
      </c>
      <c r="G21" s="23">
        <f>'Sheet 6'!L29+'Sheet 7'!L29+'Sheet 10'!L29</f>
        <v>0</v>
      </c>
      <c r="H21" s="23">
        <f>'Sheet 6'!N29+'Sheet 7'!N29+'Sheet 10'!N29</f>
        <v>246.10000000000002</v>
      </c>
      <c r="I21" s="23">
        <f>'Sheet 6'!P29+'Sheet 7'!P29+'Sheet 10'!P29</f>
        <v>0</v>
      </c>
      <c r="J21" s="23">
        <f>'Sheet 6'!R29+'Sheet 7'!R29+'Sheet 10'!R29</f>
        <v>0</v>
      </c>
      <c r="K21" s="23">
        <f>'Sheet 6'!T29+'Sheet 7'!T29+'Sheet 10'!T29</f>
        <v>44.099999999999994</v>
      </c>
      <c r="L21" s="23">
        <f>'Sheet 6'!V29+'Sheet 7'!V29+'Sheet 10'!V29</f>
        <v>66.900000000000006</v>
      </c>
    </row>
    <row r="22" spans="1:12" s="21" customFormat="1">
      <c r="A22" s="6" t="s">
        <v>78</v>
      </c>
      <c r="B22" s="23">
        <f>'Sheet 6'!B30+'Sheet 7'!B30+'Sheet 10'!B30</f>
        <v>35.1</v>
      </c>
      <c r="C22" s="23">
        <f>'Sheet 6'!D30+'Sheet 7'!D30+'Sheet 10'!D30</f>
        <v>0</v>
      </c>
      <c r="D22" s="23">
        <f>'Sheet 6'!F30+'Sheet 7'!F30+'Sheet 10'!F30</f>
        <v>9.3999999999999986</v>
      </c>
      <c r="E22" s="23">
        <f>'Sheet 6'!H30+'Sheet 7'!H30+'Sheet 10'!H30</f>
        <v>41.7</v>
      </c>
      <c r="F22" s="23">
        <f>'Sheet 6'!J30+'Sheet 7'!J30+'Sheet 10'!J30</f>
        <v>651</v>
      </c>
      <c r="G22" s="23">
        <f>'Sheet 6'!L30+'Sheet 7'!L30+'Sheet 10'!L30</f>
        <v>0</v>
      </c>
      <c r="H22" s="23">
        <f>'Sheet 6'!N30+'Sheet 7'!N30+'Sheet 10'!N30</f>
        <v>200.89999999999998</v>
      </c>
      <c r="I22" s="23">
        <f>'Sheet 6'!P30+'Sheet 7'!P30+'Sheet 10'!P30</f>
        <v>0</v>
      </c>
      <c r="J22" s="23">
        <f>'Sheet 6'!R30+'Sheet 7'!R30+'Sheet 10'!R30</f>
        <v>0</v>
      </c>
      <c r="K22" s="23">
        <f>'Sheet 6'!T30+'Sheet 7'!T30+'Sheet 10'!T30</f>
        <v>49.3</v>
      </c>
      <c r="L22" s="23">
        <f>'Sheet 6'!V30+'Sheet 7'!V30+'Sheet 10'!V30</f>
        <v>44.1</v>
      </c>
    </row>
    <row r="23" spans="1:12" s="21" customFormat="1">
      <c r="A23" s="6" t="s">
        <v>79</v>
      </c>
      <c r="B23" s="23">
        <f>'Sheet 6'!B31+'Sheet 7'!B31+'Sheet 10'!B31</f>
        <v>42.8</v>
      </c>
      <c r="C23" s="23">
        <f>'Sheet 6'!D31+'Sheet 7'!D31+'Sheet 10'!D31</f>
        <v>0</v>
      </c>
      <c r="D23" s="23">
        <f>'Sheet 6'!F31+'Sheet 7'!F31+'Sheet 10'!F31</f>
        <v>9.4</v>
      </c>
      <c r="E23" s="23">
        <f>'Sheet 6'!H31+'Sheet 7'!H31+'Sheet 10'!H31</f>
        <v>49</v>
      </c>
      <c r="F23" s="23">
        <f>'Sheet 6'!J31+'Sheet 7'!J31+'Sheet 10'!J31</f>
        <v>637.40000000000009</v>
      </c>
      <c r="G23" s="23">
        <f>'Sheet 6'!L31+'Sheet 7'!L31+'Sheet 10'!L31</f>
        <v>0</v>
      </c>
      <c r="H23" s="23">
        <f>'Sheet 6'!N31+'Sheet 7'!N31+'Sheet 10'!N31</f>
        <v>219.3</v>
      </c>
      <c r="I23" s="23">
        <f>'Sheet 6'!P31+'Sheet 7'!P31+'Sheet 10'!P31</f>
        <v>0</v>
      </c>
      <c r="J23" s="23">
        <f>'Sheet 6'!R31+'Sheet 7'!R31+'Sheet 10'!R31</f>
        <v>0</v>
      </c>
      <c r="K23" s="23">
        <f>'Sheet 6'!T31+'Sheet 7'!T31+'Sheet 10'!T31</f>
        <v>61.5</v>
      </c>
      <c r="L23" s="23">
        <f>'Sheet 6'!V31+'Sheet 7'!V31+'Sheet 10'!V31</f>
        <v>52.5</v>
      </c>
    </row>
    <row r="24" spans="1:12" s="21" customFormat="1">
      <c r="A24" s="6" t="s">
        <v>80</v>
      </c>
      <c r="B24" s="23">
        <f>'Sheet 6'!B32+'Sheet 7'!B32+'Sheet 10'!B32</f>
        <v>41.900000000000006</v>
      </c>
      <c r="C24" s="23">
        <f>'Sheet 6'!D32+'Sheet 7'!D32+'Sheet 10'!D32</f>
        <v>0</v>
      </c>
      <c r="D24" s="23">
        <f>'Sheet 6'!F32+'Sheet 7'!F32+'Sheet 10'!F32</f>
        <v>8.9</v>
      </c>
      <c r="E24" s="23">
        <f>'Sheet 6'!H32+'Sheet 7'!H32+'Sheet 10'!H32</f>
        <v>84.1</v>
      </c>
      <c r="F24" s="23">
        <f>'Sheet 6'!J32+'Sheet 7'!J32+'Sheet 10'!J32</f>
        <v>712.5</v>
      </c>
      <c r="G24" s="23">
        <f>'Sheet 6'!L32+'Sheet 7'!L32+'Sheet 10'!L32</f>
        <v>0</v>
      </c>
      <c r="H24" s="23">
        <f>'Sheet 6'!N32+'Sheet 7'!N32+'Sheet 10'!N32</f>
        <v>271.8</v>
      </c>
      <c r="I24" s="23">
        <f>'Sheet 6'!P32+'Sheet 7'!P32+'Sheet 10'!P32</f>
        <v>0</v>
      </c>
      <c r="J24" s="23">
        <f>'Sheet 6'!R32+'Sheet 7'!R32+'Sheet 10'!R32</f>
        <v>24.5</v>
      </c>
      <c r="K24" s="23">
        <f>'Sheet 6'!T32+'Sheet 7'!T32+'Sheet 10'!T32</f>
        <v>68.8</v>
      </c>
      <c r="L24" s="23">
        <f>'Sheet 6'!V32+'Sheet 7'!V32+'Sheet 10'!V32</f>
        <v>54.8</v>
      </c>
    </row>
    <row r="25" spans="1:12" s="21" customFormat="1">
      <c r="A25" s="6" t="s">
        <v>81</v>
      </c>
      <c r="B25" s="23">
        <f>'Sheet 6'!B33+'Sheet 7'!B33+'Sheet 10'!B33</f>
        <v>37.1</v>
      </c>
      <c r="C25" s="23">
        <f>'Sheet 6'!D33+'Sheet 7'!D33+'Sheet 10'!D33</f>
        <v>391.4</v>
      </c>
      <c r="D25" s="23">
        <f>'Sheet 6'!F33+'Sheet 7'!F33+'Sheet 10'!F33</f>
        <v>9.1999999999999993</v>
      </c>
      <c r="E25" s="23">
        <f>'Sheet 6'!H33+'Sheet 7'!H33+'Sheet 10'!H33</f>
        <v>54.6</v>
      </c>
      <c r="F25" s="23">
        <f>'Sheet 6'!J33+'Sheet 7'!J33+'Sheet 10'!J33</f>
        <v>689.9</v>
      </c>
      <c r="G25" s="23">
        <f>'Sheet 6'!L33+'Sheet 7'!L33+'Sheet 10'!L33</f>
        <v>0</v>
      </c>
      <c r="H25" s="23">
        <f>'Sheet 6'!N33+'Sheet 7'!N33+'Sheet 10'!N33</f>
        <v>264.2</v>
      </c>
      <c r="I25" s="23">
        <f>'Sheet 6'!P33+'Sheet 7'!P33+'Sheet 10'!P33</f>
        <v>0</v>
      </c>
      <c r="J25" s="23">
        <f>'Sheet 6'!R33+'Sheet 7'!R33+'Sheet 10'!R33</f>
        <v>0</v>
      </c>
      <c r="K25" s="23">
        <f>'Sheet 6'!T33+'Sheet 7'!T33+'Sheet 10'!T33</f>
        <v>59.5</v>
      </c>
      <c r="L25" s="23">
        <f>'Sheet 6'!V33+'Sheet 7'!V33+'Sheet 10'!V33</f>
        <v>66.900000000000006</v>
      </c>
    </row>
    <row r="26" spans="1:12" s="21" customFormat="1">
      <c r="A26" s="6" t="s">
        <v>82</v>
      </c>
      <c r="B26" s="23">
        <f>'Sheet 6'!B34+'Sheet 7'!B34+'Sheet 10'!B34</f>
        <v>39.200000000000003</v>
      </c>
      <c r="C26" s="23">
        <f>'Sheet 6'!D34+'Sheet 7'!D34+'Sheet 10'!D34</f>
        <v>0</v>
      </c>
      <c r="D26" s="23">
        <f>'Sheet 6'!F34+'Sheet 7'!F34+'Sheet 10'!F34</f>
        <v>9.8000000000000007</v>
      </c>
      <c r="E26" s="23">
        <f>'Sheet 6'!H34+'Sheet 7'!H34+'Sheet 10'!H34</f>
        <v>38.9</v>
      </c>
      <c r="F26" s="23">
        <f>'Sheet 6'!J34+'Sheet 7'!J34+'Sheet 10'!J34</f>
        <v>687.6</v>
      </c>
      <c r="G26" s="23">
        <f>'Sheet 6'!L34+'Sheet 7'!L34+'Sheet 10'!L34</f>
        <v>0</v>
      </c>
      <c r="H26" s="23">
        <f>'Sheet 6'!N34+'Sheet 7'!N34+'Sheet 10'!N34</f>
        <v>183.2</v>
      </c>
      <c r="I26" s="23">
        <f>'Sheet 6'!P34+'Sheet 7'!P34+'Sheet 10'!P34</f>
        <v>0</v>
      </c>
      <c r="J26" s="23">
        <f>'Sheet 6'!R34+'Sheet 7'!R34+'Sheet 10'!R34</f>
        <v>19.600000000000001</v>
      </c>
      <c r="K26" s="23">
        <f>'Sheet 6'!T34+'Sheet 7'!T34+'Sheet 10'!T34</f>
        <v>53.5</v>
      </c>
      <c r="L26" s="23">
        <f>'Sheet 6'!V34+'Sheet 7'!V34+'Sheet 10'!V34</f>
        <v>46.5</v>
      </c>
    </row>
    <row r="27" spans="1:12" s="21" customFormat="1">
      <c r="A27" s="6" t="s">
        <v>83</v>
      </c>
      <c r="B27" s="23">
        <f>'Sheet 6'!B35+'Sheet 7'!B35+'Sheet 10'!B35</f>
        <v>44.4</v>
      </c>
      <c r="C27" s="23">
        <f>'Sheet 6'!D35+'Sheet 7'!D35+'Sheet 10'!D35</f>
        <v>0</v>
      </c>
      <c r="D27" s="23">
        <f>'Sheet 6'!F35+'Sheet 7'!F35+'Sheet 10'!F35</f>
        <v>9.9</v>
      </c>
      <c r="E27" s="23">
        <f>'Sheet 6'!H35+'Sheet 7'!H35+'Sheet 10'!H35</f>
        <v>51.4</v>
      </c>
      <c r="F27" s="23">
        <f>'Sheet 6'!J35+'Sheet 7'!J35+'Sheet 10'!J35</f>
        <v>676</v>
      </c>
      <c r="G27" s="23">
        <f>'Sheet 6'!L35+'Sheet 7'!L35+'Sheet 10'!L35</f>
        <v>0</v>
      </c>
      <c r="H27" s="23">
        <f>'Sheet 6'!N35+'Sheet 7'!N35+'Sheet 10'!N35</f>
        <v>194.7</v>
      </c>
      <c r="I27" s="23">
        <f>'Sheet 6'!P35+'Sheet 7'!P35+'Sheet 10'!P35</f>
        <v>0</v>
      </c>
      <c r="J27" s="23">
        <f>'Sheet 6'!R35+'Sheet 7'!R35+'Sheet 10'!R35</f>
        <v>14.5</v>
      </c>
      <c r="K27" s="23">
        <f>'Sheet 6'!T35+'Sheet 7'!T35+'Sheet 10'!T35</f>
        <v>55.6</v>
      </c>
      <c r="L27" s="23">
        <f>'Sheet 6'!V35+'Sheet 7'!V35+'Sheet 10'!V35</f>
        <v>47</v>
      </c>
    </row>
    <row r="28" spans="1:12" s="21" customFormat="1">
      <c r="A28" s="6" t="s">
        <v>84</v>
      </c>
      <c r="B28" s="23">
        <f>'Sheet 6'!B36+'Sheet 7'!B36+'Sheet 10'!B36</f>
        <v>48.8</v>
      </c>
      <c r="C28" s="23">
        <f>'Sheet 6'!D36+'Sheet 7'!D36+'Sheet 10'!D36</f>
        <v>0</v>
      </c>
      <c r="D28" s="23">
        <f>'Sheet 6'!F36+'Sheet 7'!F36+'Sheet 10'!F36</f>
        <v>10.4</v>
      </c>
      <c r="E28" s="23">
        <f>'Sheet 6'!H36+'Sheet 7'!H36+'Sheet 10'!H36</f>
        <v>89.9</v>
      </c>
      <c r="F28" s="23">
        <f>'Sheet 6'!J36+'Sheet 7'!J36+'Sheet 10'!J36</f>
        <v>731.8</v>
      </c>
      <c r="G28" s="23">
        <f>'Sheet 6'!L36+'Sheet 7'!L36+'Sheet 10'!L36</f>
        <v>0</v>
      </c>
      <c r="H28" s="23">
        <f>'Sheet 6'!N36+'Sheet 7'!N36+'Sheet 10'!N36</f>
        <v>317.70000000000005</v>
      </c>
      <c r="I28" s="23">
        <f>'Sheet 6'!P36+'Sheet 7'!P36+'Sheet 10'!P36</f>
        <v>0</v>
      </c>
      <c r="J28" s="23">
        <f>'Sheet 6'!R36+'Sheet 7'!R36+'Sheet 10'!R36</f>
        <v>41.3</v>
      </c>
      <c r="K28" s="23">
        <f>'Sheet 6'!T36+'Sheet 7'!T36+'Sheet 10'!T36</f>
        <v>55.7</v>
      </c>
      <c r="L28" s="23">
        <f>'Sheet 6'!V36+'Sheet 7'!V36+'Sheet 10'!V36</f>
        <v>55.6</v>
      </c>
    </row>
    <row r="29" spans="1:12" s="21" customFormat="1">
      <c r="A29" s="6" t="s">
        <v>85</v>
      </c>
      <c r="B29" s="23">
        <f>'Sheet 6'!B37+'Sheet 7'!B37+'Sheet 10'!B37</f>
        <v>37.299999999999997</v>
      </c>
      <c r="C29" s="23">
        <f>'Sheet 6'!D37+'Sheet 7'!D37+'Sheet 10'!D37</f>
        <v>453.8</v>
      </c>
      <c r="D29" s="23">
        <f>'Sheet 6'!F37+'Sheet 7'!F37+'Sheet 10'!F37</f>
        <v>10.8</v>
      </c>
      <c r="E29" s="23">
        <f>'Sheet 6'!H37+'Sheet 7'!H37+'Sheet 10'!H37</f>
        <v>54.5</v>
      </c>
      <c r="F29" s="23">
        <f>'Sheet 6'!J37+'Sheet 7'!J37+'Sheet 10'!J37</f>
        <v>714.1</v>
      </c>
      <c r="G29" s="23">
        <f>'Sheet 6'!L37+'Sheet 7'!L37+'Sheet 10'!L37</f>
        <v>0</v>
      </c>
      <c r="H29" s="23">
        <f>'Sheet 6'!N37+'Sheet 7'!N37+'Sheet 10'!N37</f>
        <v>297.7</v>
      </c>
      <c r="I29" s="23">
        <f>'Sheet 6'!P37+'Sheet 7'!P37+'Sheet 10'!P37</f>
        <v>0</v>
      </c>
      <c r="J29" s="23">
        <f>'Sheet 6'!R37+'Sheet 7'!R37+'Sheet 10'!R37</f>
        <v>35.6</v>
      </c>
      <c r="K29" s="23">
        <f>'Sheet 6'!T37+'Sheet 7'!T37+'Sheet 10'!T37</f>
        <v>50.7</v>
      </c>
      <c r="L29" s="23">
        <f>'Sheet 6'!V37+'Sheet 7'!V37+'Sheet 10'!V37</f>
        <v>61.7</v>
      </c>
    </row>
    <row r="30" spans="1:12" s="21" customFormat="1">
      <c r="A30" s="6" t="s">
        <v>86</v>
      </c>
      <c r="B30" s="23">
        <f>'Sheet 6'!B38+'Sheet 7'!B38+'Sheet 10'!B38</f>
        <v>41.900000000000006</v>
      </c>
      <c r="C30" s="23">
        <f>'Sheet 6'!D38+'Sheet 7'!D38+'Sheet 10'!D38</f>
        <v>0</v>
      </c>
      <c r="D30" s="23">
        <f>'Sheet 6'!F38+'Sheet 7'!F38+'Sheet 10'!F38</f>
        <v>8.9</v>
      </c>
      <c r="E30" s="23">
        <f>'Sheet 6'!H38+'Sheet 7'!H38+'Sheet 10'!H38</f>
        <v>42.8</v>
      </c>
      <c r="F30" s="23">
        <f>'Sheet 6'!J38+'Sheet 7'!J38+'Sheet 10'!J38</f>
        <v>675.7</v>
      </c>
      <c r="G30" s="23">
        <f>'Sheet 6'!L38+'Sheet 7'!L38+'Sheet 10'!L38</f>
        <v>0</v>
      </c>
      <c r="H30" s="23">
        <f>'Sheet 6'!N38+'Sheet 7'!N38+'Sheet 10'!N38</f>
        <v>241.3</v>
      </c>
      <c r="I30" s="23">
        <f>'Sheet 6'!P38+'Sheet 7'!P38+'Sheet 10'!P38</f>
        <v>0</v>
      </c>
      <c r="J30" s="23">
        <f>'Sheet 6'!R38+'Sheet 7'!R38+'Sheet 10'!R38</f>
        <v>32.900000000000006</v>
      </c>
      <c r="K30" s="23">
        <f>'Sheet 6'!T38+'Sheet 7'!T38+'Sheet 10'!T38</f>
        <v>54.3</v>
      </c>
      <c r="L30" s="23">
        <f>'Sheet 6'!V38+'Sheet 7'!V38+'Sheet 10'!V38</f>
        <v>39.400000000000006</v>
      </c>
    </row>
    <row r="31" spans="1:12" s="21" customFormat="1">
      <c r="A31" s="6" t="s">
        <v>87</v>
      </c>
      <c r="B31" s="23">
        <f>'Sheet 6'!B39+'Sheet 7'!B39+'Sheet 10'!B39</f>
        <v>39.200000000000003</v>
      </c>
      <c r="C31" s="23">
        <f>'Sheet 6'!D39+'Sheet 7'!D39+'Sheet 10'!D39</f>
        <v>0</v>
      </c>
      <c r="D31" s="23">
        <f>'Sheet 6'!F39+'Sheet 7'!F39+'Sheet 10'!F39</f>
        <v>9.1</v>
      </c>
      <c r="E31" s="23">
        <f>'Sheet 6'!H39+'Sheet 7'!H39+'Sheet 10'!H39</f>
        <v>55.7</v>
      </c>
      <c r="F31" s="23">
        <f>'Sheet 6'!J39+'Sheet 7'!J39+'Sheet 10'!J39</f>
        <v>710.1</v>
      </c>
      <c r="G31" s="23">
        <f>'Sheet 6'!L39+'Sheet 7'!L39+'Sheet 10'!L39</f>
        <v>0</v>
      </c>
      <c r="H31" s="23">
        <f>'Sheet 6'!N39+'Sheet 7'!N39+'Sheet 10'!N39</f>
        <v>294.3</v>
      </c>
      <c r="I31" s="23">
        <f>'Sheet 6'!P39+'Sheet 7'!P39+'Sheet 10'!P39</f>
        <v>0</v>
      </c>
      <c r="J31" s="23">
        <f>'Sheet 6'!R39+'Sheet 7'!R39+'Sheet 10'!R39</f>
        <v>46.599999999999994</v>
      </c>
      <c r="K31" s="23">
        <f>'Sheet 6'!T39+'Sheet 7'!T39+'Sheet 10'!T39</f>
        <v>59.099999999999994</v>
      </c>
      <c r="L31" s="23">
        <f>'Sheet 6'!V39+'Sheet 7'!V39+'Sheet 10'!V39</f>
        <v>48.7</v>
      </c>
    </row>
    <row r="32" spans="1:12" s="21" customFormat="1">
      <c r="A32" s="6" t="s">
        <v>88</v>
      </c>
      <c r="B32" s="23">
        <f>'Sheet 6'!B40+'Sheet 7'!B40+'Sheet 10'!B40</f>
        <v>45.1</v>
      </c>
      <c r="C32" s="23">
        <f>'Sheet 6'!D40+'Sheet 7'!D40+'Sheet 10'!D40</f>
        <v>539.70000000000005</v>
      </c>
      <c r="D32" s="23">
        <f>'Sheet 6'!F40+'Sheet 7'!F40+'Sheet 10'!F40</f>
        <v>8.5</v>
      </c>
      <c r="E32" s="23">
        <f>'Sheet 6'!H40+'Sheet 7'!H40+'Sheet 10'!H40</f>
        <v>70.099999999999994</v>
      </c>
      <c r="F32" s="23">
        <f>'Sheet 6'!J40+'Sheet 7'!J40+'Sheet 10'!J40</f>
        <v>653.5</v>
      </c>
      <c r="G32" s="23">
        <f>'Sheet 6'!L40+'Sheet 7'!L40+'Sheet 10'!L40</f>
        <v>0</v>
      </c>
      <c r="H32" s="23">
        <f>'Sheet 6'!N40+'Sheet 7'!N40+'Sheet 10'!N40</f>
        <v>293.8</v>
      </c>
      <c r="I32" s="23">
        <f>'Sheet 6'!P40+'Sheet 7'!P40+'Sheet 10'!P40</f>
        <v>0</v>
      </c>
      <c r="J32" s="23">
        <f>'Sheet 6'!R40+'Sheet 7'!R40+'Sheet 10'!R40</f>
        <v>40.299999999999997</v>
      </c>
      <c r="K32" s="23">
        <f>'Sheet 6'!T40+'Sheet 7'!T40+'Sheet 10'!T40</f>
        <v>59.4</v>
      </c>
      <c r="L32" s="23">
        <f>'Sheet 6'!V40+'Sheet 7'!V40+'Sheet 10'!V40</f>
        <v>53.800000000000004</v>
      </c>
    </row>
    <row r="33" spans="1:12" s="21" customFormat="1">
      <c r="A33" s="6" t="s">
        <v>89</v>
      </c>
      <c r="B33" s="23">
        <f>'Sheet 6'!B41+'Sheet 7'!B41+'Sheet 10'!B41</f>
        <v>38.700000000000003</v>
      </c>
      <c r="C33" s="23">
        <f>'Sheet 6'!D41+'Sheet 7'!D41+'Sheet 10'!D41</f>
        <v>462.9</v>
      </c>
      <c r="D33" s="23">
        <f>'Sheet 6'!F41+'Sheet 7'!F41+'Sheet 10'!F41</f>
        <v>9.9</v>
      </c>
      <c r="E33" s="23">
        <f>'Sheet 6'!H41+'Sheet 7'!H41+'Sheet 10'!H41</f>
        <v>48.5</v>
      </c>
      <c r="F33" s="23">
        <f>'Sheet 6'!J41+'Sheet 7'!J41+'Sheet 10'!J41</f>
        <v>601.79999999999995</v>
      </c>
      <c r="G33" s="23">
        <f>'Sheet 6'!L41+'Sheet 7'!L41+'Sheet 10'!L41</f>
        <v>0</v>
      </c>
      <c r="H33" s="23">
        <f>'Sheet 6'!N41+'Sheet 7'!N41+'Sheet 10'!N41</f>
        <v>234</v>
      </c>
      <c r="I33" s="23">
        <f>'Sheet 6'!P41+'Sheet 7'!P41+'Sheet 10'!P41</f>
        <v>0</v>
      </c>
      <c r="J33" s="23">
        <f>'Sheet 6'!R41+'Sheet 7'!R41+'Sheet 10'!R41</f>
        <v>48.900000000000006</v>
      </c>
      <c r="K33" s="23">
        <f>'Sheet 6'!T41+'Sheet 7'!T41+'Sheet 10'!T41</f>
        <v>55.099999999999994</v>
      </c>
      <c r="L33" s="23">
        <f>'Sheet 6'!V41+'Sheet 7'!V41+'Sheet 10'!V41</f>
        <v>58.2</v>
      </c>
    </row>
    <row r="34" spans="1:12" s="21" customFormat="1">
      <c r="A34" s="6" t="s">
        <v>90</v>
      </c>
      <c r="B34" s="23">
        <f>'Sheet 6'!B42+'Sheet 7'!B42+'Sheet 10'!B42</f>
        <v>35.400000000000006</v>
      </c>
      <c r="C34" s="23">
        <f>'Sheet 6'!D42+'Sheet 7'!D42+'Sheet 10'!D42</f>
        <v>415.5</v>
      </c>
      <c r="D34" s="23">
        <f>'Sheet 6'!F42+'Sheet 7'!F42+'Sheet 10'!F42</f>
        <v>11</v>
      </c>
      <c r="E34" s="23">
        <f>'Sheet 6'!H42+'Sheet 7'!H42+'Sheet 10'!H42</f>
        <v>41.2</v>
      </c>
      <c r="F34" s="23">
        <f>'Sheet 6'!J42+'Sheet 7'!J42+'Sheet 10'!J42</f>
        <v>528.70000000000005</v>
      </c>
      <c r="G34" s="23">
        <f>'Sheet 6'!L42+'Sheet 7'!L42+'Sheet 10'!L42</f>
        <v>0</v>
      </c>
      <c r="H34" s="23">
        <f>'Sheet 6'!N42+'Sheet 7'!N42+'Sheet 10'!N42</f>
        <v>211.10000000000002</v>
      </c>
      <c r="I34" s="23">
        <f>'Sheet 6'!P42+'Sheet 7'!P42+'Sheet 10'!P42</f>
        <v>0</v>
      </c>
      <c r="J34" s="23">
        <f>'Sheet 6'!R42+'Sheet 7'!R42+'Sheet 10'!R42</f>
        <v>50</v>
      </c>
      <c r="K34" s="23">
        <f>'Sheet 6'!T42+'Sheet 7'!T42+'Sheet 10'!T42</f>
        <v>59.7</v>
      </c>
      <c r="L34" s="23">
        <f>'Sheet 6'!V42+'Sheet 7'!V42+'Sheet 10'!V42</f>
        <v>43.6</v>
      </c>
    </row>
    <row r="35" spans="1:12" s="21" customFormat="1">
      <c r="A35" s="6" t="s">
        <v>91</v>
      </c>
      <c r="B35" s="23">
        <f>'Sheet 6'!B43+'Sheet 7'!B43+'Sheet 10'!B43</f>
        <v>41.8</v>
      </c>
      <c r="C35" s="23">
        <f>'Sheet 6'!D43+'Sheet 7'!D43+'Sheet 10'!D43</f>
        <v>414.4</v>
      </c>
      <c r="D35" s="23">
        <f>'Sheet 6'!F43+'Sheet 7'!F43+'Sheet 10'!F43</f>
        <v>10.1</v>
      </c>
      <c r="E35" s="23">
        <f>'Sheet 6'!H43+'Sheet 7'!H43+'Sheet 10'!H43</f>
        <v>46.3</v>
      </c>
      <c r="F35" s="23">
        <f>'Sheet 6'!J43+'Sheet 7'!J43+'Sheet 10'!J43</f>
        <v>567.6</v>
      </c>
      <c r="G35" s="23">
        <f>'Sheet 6'!L43+'Sheet 7'!L43+'Sheet 10'!L43</f>
        <v>0</v>
      </c>
      <c r="H35" s="23">
        <f>'Sheet 6'!N43+'Sheet 7'!N43+'Sheet 10'!N43</f>
        <v>260.89999999999998</v>
      </c>
      <c r="I35" s="23">
        <f>'Sheet 6'!P43+'Sheet 7'!P43+'Sheet 10'!P43</f>
        <v>0</v>
      </c>
      <c r="J35" s="23">
        <f>'Sheet 6'!R43+'Sheet 7'!R43+'Sheet 10'!R43</f>
        <v>47.3</v>
      </c>
      <c r="K35" s="23">
        <f>'Sheet 6'!T43+'Sheet 7'!T43+'Sheet 10'!T43</f>
        <v>59.8</v>
      </c>
      <c r="L35" s="23">
        <f>'Sheet 6'!V43+'Sheet 7'!V43+'Sheet 10'!V43</f>
        <v>47.5</v>
      </c>
    </row>
    <row r="36" spans="1:12" s="21" customFormat="1">
      <c r="A36" s="6" t="s">
        <v>92</v>
      </c>
      <c r="B36" s="23">
        <f>'Sheet 6'!B44+'Sheet 7'!B44+'Sheet 10'!B44</f>
        <v>44.2</v>
      </c>
      <c r="C36" s="23">
        <f>'Sheet 6'!D44+'Sheet 7'!D44+'Sheet 10'!D44</f>
        <v>519.70000000000005</v>
      </c>
      <c r="D36" s="23">
        <f>'Sheet 6'!F44+'Sheet 7'!F44+'Sheet 10'!F44</f>
        <v>12.4</v>
      </c>
      <c r="E36" s="23">
        <f>'Sheet 6'!H44+'Sheet 7'!H44+'Sheet 10'!H44</f>
        <v>79.099999999999994</v>
      </c>
      <c r="F36" s="23">
        <f>'Sheet 6'!J44+'Sheet 7'!J44+'Sheet 10'!J44</f>
        <v>652</v>
      </c>
      <c r="G36" s="23">
        <f>'Sheet 6'!L44+'Sheet 7'!L44+'Sheet 10'!L44</f>
        <v>0</v>
      </c>
      <c r="H36" s="23">
        <f>'Sheet 6'!N44+'Sheet 7'!N44+'Sheet 10'!N44</f>
        <v>244.7</v>
      </c>
      <c r="I36" s="23">
        <f>'Sheet 6'!P44+'Sheet 7'!P44+'Sheet 10'!P44</f>
        <v>0</v>
      </c>
      <c r="J36" s="23">
        <f>'Sheet 6'!R44+'Sheet 7'!R44+'Sheet 10'!R44</f>
        <v>47.400000000000006</v>
      </c>
      <c r="K36" s="23">
        <f>'Sheet 6'!T44+'Sheet 7'!T44+'Sheet 10'!T44</f>
        <v>62.400000000000006</v>
      </c>
      <c r="L36" s="23">
        <f>'Sheet 6'!V44+'Sheet 7'!V44+'Sheet 10'!V44</f>
        <v>57.2</v>
      </c>
    </row>
    <row r="37" spans="1:12" s="21" customFormat="1">
      <c r="A37" s="6" t="s">
        <v>93</v>
      </c>
      <c r="B37" s="23">
        <f>'Sheet 6'!B45+'Sheet 7'!B45+'Sheet 10'!B45</f>
        <v>38.1</v>
      </c>
      <c r="C37" s="23">
        <f>'Sheet 6'!D45+'Sheet 7'!D45+'Sheet 10'!D45</f>
        <v>437.4</v>
      </c>
      <c r="D37" s="23">
        <f>'Sheet 6'!F45+'Sheet 7'!F45+'Sheet 10'!F45</f>
        <v>13</v>
      </c>
      <c r="E37" s="23">
        <f>'Sheet 6'!H45+'Sheet 7'!H45+'Sheet 10'!H45</f>
        <v>52.5</v>
      </c>
      <c r="F37" s="23">
        <f>'Sheet 6'!J45+'Sheet 7'!J45+'Sheet 10'!J45</f>
        <v>582.9</v>
      </c>
      <c r="G37" s="23">
        <f>'Sheet 6'!L45+'Sheet 7'!L45+'Sheet 10'!L45</f>
        <v>0</v>
      </c>
      <c r="H37" s="23">
        <f>'Sheet 6'!N45+'Sheet 7'!N45+'Sheet 10'!N45</f>
        <v>204.1</v>
      </c>
      <c r="I37" s="23">
        <f>'Sheet 6'!P45+'Sheet 7'!P45+'Sheet 10'!P45</f>
        <v>0</v>
      </c>
      <c r="J37" s="23">
        <f>'Sheet 6'!R45+'Sheet 7'!R45+'Sheet 10'!R45</f>
        <v>45.1</v>
      </c>
      <c r="K37" s="23">
        <f>'Sheet 6'!T45+'Sheet 7'!T45+'Sheet 10'!T45</f>
        <v>51.7</v>
      </c>
      <c r="L37" s="23">
        <f>'Sheet 6'!V45+'Sheet 7'!V45+'Sheet 10'!V45</f>
        <v>59</v>
      </c>
    </row>
    <row r="38" spans="1:12" s="21" customFormat="1">
      <c r="A38" s="6" t="s">
        <v>94</v>
      </c>
      <c r="B38" s="23">
        <f>'Sheet 6'!B46+'Sheet 7'!B46+'Sheet 10'!B46</f>
        <v>36.200000000000003</v>
      </c>
      <c r="C38" s="23">
        <f>'Sheet 6'!D46+'Sheet 7'!D46+'Sheet 10'!D46</f>
        <v>401.09999999999997</v>
      </c>
      <c r="D38" s="23">
        <f>'Sheet 6'!F46+'Sheet 7'!F46+'Sheet 10'!F46</f>
        <v>13.5</v>
      </c>
      <c r="E38" s="23">
        <f>'Sheet 6'!H46+'Sheet 7'!H46+'Sheet 10'!H46</f>
        <v>35.5</v>
      </c>
      <c r="F38" s="23">
        <f>'Sheet 6'!J46+'Sheet 7'!J46+'Sheet 10'!J46</f>
        <v>524</v>
      </c>
      <c r="G38" s="23">
        <f>'Sheet 6'!L46+'Sheet 7'!L46+'Sheet 10'!L46</f>
        <v>0</v>
      </c>
      <c r="H38" s="23">
        <f>'Sheet 6'!N46+'Sheet 7'!N46+'Sheet 10'!N46</f>
        <v>187.2</v>
      </c>
      <c r="I38" s="23">
        <f>'Sheet 6'!P46+'Sheet 7'!P46+'Sheet 10'!P46</f>
        <v>0</v>
      </c>
      <c r="J38" s="23">
        <f>'Sheet 6'!R46+'Sheet 7'!R46+'Sheet 10'!R46</f>
        <v>37.5</v>
      </c>
      <c r="K38" s="23">
        <f>'Sheet 6'!T46+'Sheet 7'!T46+'Sheet 10'!T46</f>
        <v>49.599999999999994</v>
      </c>
      <c r="L38" s="23">
        <f>'Sheet 6'!V46+'Sheet 7'!V46+'Sheet 10'!V46</f>
        <v>40.4</v>
      </c>
    </row>
    <row r="39" spans="1:12" s="21" customFormat="1">
      <c r="A39" s="6" t="s">
        <v>95</v>
      </c>
      <c r="B39" s="23">
        <f>'Sheet 6'!B47+'Sheet 7'!B47+'Sheet 10'!B47</f>
        <v>45</v>
      </c>
      <c r="C39" s="23">
        <f>'Sheet 6'!D47+'Sheet 7'!D47+'Sheet 10'!D47</f>
        <v>410.2</v>
      </c>
      <c r="D39" s="23">
        <f>'Sheet 6'!F47+'Sheet 7'!F47+'Sheet 10'!F47</f>
        <v>13.1</v>
      </c>
      <c r="E39" s="23">
        <f>'Sheet 6'!H47+'Sheet 7'!H47+'Sheet 10'!H47</f>
        <v>42.4</v>
      </c>
      <c r="F39" s="23">
        <f>'Sheet 6'!J47+'Sheet 7'!J47+'Sheet 10'!J47</f>
        <v>579.70000000000005</v>
      </c>
      <c r="G39" s="23">
        <f>'Sheet 6'!L47+'Sheet 7'!L47+'Sheet 10'!L47</f>
        <v>0</v>
      </c>
      <c r="H39" s="23">
        <f>'Sheet 6'!N47+'Sheet 7'!N47+'Sheet 10'!N47</f>
        <v>221.3</v>
      </c>
      <c r="I39" s="23">
        <f>'Sheet 6'!P47+'Sheet 7'!P47+'Sheet 10'!P47</f>
        <v>0</v>
      </c>
      <c r="J39" s="23">
        <f>'Sheet 6'!R47+'Sheet 7'!R47+'Sheet 10'!R47</f>
        <v>41.8</v>
      </c>
      <c r="K39" s="23">
        <f>'Sheet 6'!T47+'Sheet 7'!T47+'Sheet 10'!T47</f>
        <v>58.800000000000004</v>
      </c>
      <c r="L39" s="23">
        <f>'Sheet 6'!V47+'Sheet 7'!V47+'Sheet 10'!V47</f>
        <v>40.299999999999997</v>
      </c>
    </row>
    <row r="40" spans="1:12" s="21" customFormat="1">
      <c r="A40" s="6" t="s">
        <v>96</v>
      </c>
      <c r="B40" s="23">
        <f>'Sheet 6'!B48+'Sheet 7'!B48+'Sheet 10'!B48</f>
        <v>45.8</v>
      </c>
      <c r="C40" s="23">
        <f>'Sheet 6'!D48+'Sheet 7'!D48+'Sheet 10'!D48</f>
        <v>494.2</v>
      </c>
      <c r="D40" s="23">
        <f>'Sheet 6'!F48+'Sheet 7'!F48+'Sheet 10'!F48</f>
        <v>16.5</v>
      </c>
      <c r="E40" s="23">
        <f>'Sheet 6'!H48+'Sheet 7'!H48+'Sheet 10'!H48</f>
        <v>65.099999999999994</v>
      </c>
      <c r="F40" s="23">
        <f>'Sheet 6'!J48+'Sheet 7'!J48+'Sheet 10'!J48</f>
        <v>604.6</v>
      </c>
      <c r="G40" s="23">
        <f>'Sheet 6'!L48+'Sheet 7'!L48+'Sheet 10'!L48</f>
        <v>0</v>
      </c>
      <c r="H40" s="23">
        <f>'Sheet 6'!N48+'Sheet 7'!N48+'Sheet 10'!N48</f>
        <v>260.3</v>
      </c>
      <c r="I40" s="23">
        <f>'Sheet 6'!P48+'Sheet 7'!P48+'Sheet 10'!P48</f>
        <v>0</v>
      </c>
      <c r="J40" s="23">
        <f>'Sheet 6'!R48+'Sheet 7'!R48+'Sheet 10'!R48</f>
        <v>41</v>
      </c>
      <c r="K40" s="23">
        <f>'Sheet 6'!T48+'Sheet 7'!T48+'Sheet 10'!T48</f>
        <v>72.400000000000006</v>
      </c>
      <c r="L40" s="23">
        <f>'Sheet 6'!V48+'Sheet 7'!V48+'Sheet 10'!V48</f>
        <v>50.9</v>
      </c>
    </row>
    <row r="41" spans="1:12" s="21" customFormat="1">
      <c r="A41" s="6" t="s">
        <v>97</v>
      </c>
      <c r="B41" s="23">
        <f>'Sheet 6'!B49+'Sheet 7'!B49+'Sheet 10'!B49</f>
        <v>43.400000000000006</v>
      </c>
      <c r="C41" s="23">
        <f>'Sheet 6'!D49+'Sheet 7'!D49+'Sheet 10'!D49</f>
        <v>426</v>
      </c>
      <c r="D41" s="23">
        <f>'Sheet 6'!F49+'Sheet 7'!F49+'Sheet 10'!F49</f>
        <v>16.2</v>
      </c>
      <c r="E41" s="23">
        <f>'Sheet 6'!H49+'Sheet 7'!H49+'Sheet 10'!H49</f>
        <v>46.4</v>
      </c>
      <c r="F41" s="23">
        <f>'Sheet 6'!J49+'Sheet 7'!J49+'Sheet 10'!J49</f>
        <v>578.40000000000009</v>
      </c>
      <c r="G41" s="23">
        <f>'Sheet 6'!L49+'Sheet 7'!L49+'Sheet 10'!L49</f>
        <v>0</v>
      </c>
      <c r="H41" s="23">
        <f>'Sheet 6'!N49+'Sheet 7'!N49+'Sheet 10'!N49</f>
        <v>206.7</v>
      </c>
      <c r="I41" s="23">
        <f>'Sheet 6'!P49+'Sheet 7'!P49+'Sheet 10'!P49</f>
        <v>0</v>
      </c>
      <c r="J41" s="23">
        <f>'Sheet 6'!R49+'Sheet 7'!R49+'Sheet 10'!R49</f>
        <v>46.5</v>
      </c>
      <c r="K41" s="23">
        <f>'Sheet 6'!T49+'Sheet 7'!T49+'Sheet 10'!T49</f>
        <v>71.599999999999994</v>
      </c>
      <c r="L41" s="23">
        <f>'Sheet 6'!V49+'Sheet 7'!V49+'Sheet 10'!V49</f>
        <v>54.1</v>
      </c>
    </row>
    <row r="42" spans="1:12" s="21" customFormat="1">
      <c r="A42" s="6" t="s">
        <v>98</v>
      </c>
      <c r="B42" s="23">
        <f>'Sheet 6'!B50+'Sheet 7'!B50+'Sheet 10'!B50</f>
        <v>37.799999999999997</v>
      </c>
      <c r="C42" s="23">
        <f>'Sheet 6'!D50+'Sheet 7'!D50+'Sheet 10'!D50</f>
        <v>339.29999999999995</v>
      </c>
      <c r="D42" s="23">
        <f>'Sheet 6'!F50+'Sheet 7'!F50+'Sheet 10'!F50</f>
        <v>16.5</v>
      </c>
      <c r="E42" s="23">
        <f>'Sheet 6'!H50+'Sheet 7'!H50+'Sheet 10'!H50</f>
        <v>39.900000000000006</v>
      </c>
      <c r="F42" s="23">
        <f>'Sheet 6'!J50+'Sheet 7'!J50+'Sheet 10'!J50</f>
        <v>589.80000000000007</v>
      </c>
      <c r="G42" s="23">
        <f>'Sheet 6'!L50+'Sheet 7'!L50+'Sheet 10'!L50</f>
        <v>0</v>
      </c>
      <c r="H42" s="23">
        <f>'Sheet 6'!N50+'Sheet 7'!N50+'Sheet 10'!N50</f>
        <v>193.3</v>
      </c>
      <c r="I42" s="23">
        <f>'Sheet 6'!P50+'Sheet 7'!P50+'Sheet 10'!P50</f>
        <v>0</v>
      </c>
      <c r="J42" s="23">
        <f>'Sheet 6'!R50+'Sheet 7'!R50+'Sheet 10'!R50</f>
        <v>42.2</v>
      </c>
      <c r="K42" s="23">
        <f>'Sheet 6'!T50+'Sheet 7'!T50+'Sheet 10'!T50</f>
        <v>70.400000000000006</v>
      </c>
      <c r="L42" s="23">
        <f>'Sheet 6'!V50+'Sheet 7'!V50+'Sheet 10'!V50</f>
        <v>39.9</v>
      </c>
    </row>
    <row r="43" spans="1:12" s="21" customFormat="1">
      <c r="A43" s="6" t="s">
        <v>99</v>
      </c>
      <c r="B43" s="23">
        <f>'Sheet 6'!B51+'Sheet 7'!B51+'Sheet 10'!B51</f>
        <v>42.5</v>
      </c>
      <c r="C43" s="23">
        <f>'Sheet 6'!D51+'Sheet 7'!D51+'Sheet 10'!D51</f>
        <v>401.1</v>
      </c>
      <c r="D43" s="23">
        <f>'Sheet 6'!F51+'Sheet 7'!F51+'Sheet 10'!F51</f>
        <v>17.700000000000003</v>
      </c>
      <c r="E43" s="23">
        <f>'Sheet 6'!H51+'Sheet 7'!H51+'Sheet 10'!H51</f>
        <v>49.400000000000006</v>
      </c>
      <c r="F43" s="23">
        <f>'Sheet 6'!J51+'Sheet 7'!J51+'Sheet 10'!J51</f>
        <v>667.9</v>
      </c>
      <c r="G43" s="23">
        <f>'Sheet 6'!L51+'Sheet 7'!L51+'Sheet 10'!L51</f>
        <v>0</v>
      </c>
      <c r="H43" s="23">
        <f>'Sheet 6'!N51+'Sheet 7'!N51+'Sheet 10'!N51</f>
        <v>253</v>
      </c>
      <c r="I43" s="23">
        <f>'Sheet 6'!P51+'Sheet 7'!P51+'Sheet 10'!P51</f>
        <v>0</v>
      </c>
      <c r="J43" s="23">
        <f>'Sheet 6'!R51+'Sheet 7'!R51+'Sheet 10'!R51</f>
        <v>42.400000000000006</v>
      </c>
      <c r="K43" s="23">
        <f>'Sheet 6'!T51+'Sheet 7'!T51+'Sheet 10'!T51</f>
        <v>68</v>
      </c>
      <c r="L43" s="23">
        <f>'Sheet 6'!V51+'Sheet 7'!V51+'Sheet 10'!V51</f>
        <v>45.400000000000006</v>
      </c>
    </row>
    <row r="44" spans="1:12" s="21" customFormat="1">
      <c r="A44" s="6" t="s">
        <v>100</v>
      </c>
      <c r="B44" s="23">
        <f>'Sheet 6'!B52+'Sheet 7'!B52+'Sheet 10'!B52</f>
        <v>42</v>
      </c>
      <c r="C44" s="23">
        <f>'Sheet 6'!D52+'Sheet 7'!D52+'Sheet 10'!D52</f>
        <v>447.8</v>
      </c>
      <c r="D44" s="23">
        <f>'Sheet 6'!F52+'Sheet 7'!F52+'Sheet 10'!F52</f>
        <v>18.399999999999999</v>
      </c>
      <c r="E44" s="23">
        <f>'Sheet 6'!H52+'Sheet 7'!H52+'Sheet 10'!H52</f>
        <v>68.7</v>
      </c>
      <c r="F44" s="23">
        <f>'Sheet 6'!J52+'Sheet 7'!J52+'Sheet 10'!J52</f>
        <v>717.2</v>
      </c>
      <c r="G44" s="23">
        <f>'Sheet 6'!L52+'Sheet 7'!L52+'Sheet 10'!L52</f>
        <v>0</v>
      </c>
      <c r="H44" s="23">
        <f>'Sheet 6'!N52+'Sheet 7'!N52+'Sheet 10'!N52</f>
        <v>270</v>
      </c>
      <c r="I44" s="23">
        <f>'Sheet 6'!P52+'Sheet 7'!P52+'Sheet 10'!P52</f>
        <v>9.1</v>
      </c>
      <c r="J44" s="23">
        <f>'Sheet 6'!R52+'Sheet 7'!R52+'Sheet 10'!R52</f>
        <v>43.2</v>
      </c>
      <c r="K44" s="23">
        <f>'Sheet 6'!T52+'Sheet 7'!T52+'Sheet 10'!T52</f>
        <v>63.8</v>
      </c>
      <c r="L44" s="23">
        <f>'Sheet 6'!V52+'Sheet 7'!V52+'Sheet 10'!V52</f>
        <v>35.5</v>
      </c>
    </row>
    <row r="45" spans="1:12" s="21" customFormat="1">
      <c r="A45" s="6" t="s">
        <v>101</v>
      </c>
      <c r="B45" s="23">
        <f>'Sheet 6'!B53+'Sheet 7'!B53+'Sheet 10'!B53</f>
        <v>40</v>
      </c>
      <c r="C45" s="23">
        <f>'Sheet 6'!D53+'Sheet 7'!D53+'Sheet 10'!D53</f>
        <v>407</v>
      </c>
      <c r="D45" s="23">
        <f>'Sheet 6'!F53+'Sheet 7'!F53+'Sheet 10'!F53</f>
        <v>18.100000000000001</v>
      </c>
      <c r="E45" s="23">
        <f>'Sheet 6'!H53+'Sheet 7'!H53+'Sheet 10'!H53</f>
        <v>45.3</v>
      </c>
      <c r="F45" s="23">
        <f>'Sheet 6'!J53+'Sheet 7'!J53+'Sheet 10'!J53</f>
        <v>800.3</v>
      </c>
      <c r="G45" s="23">
        <f>'Sheet 6'!L53+'Sheet 7'!L53+'Sheet 10'!L53</f>
        <v>0</v>
      </c>
      <c r="H45" s="23">
        <f>'Sheet 6'!N53+'Sheet 7'!N53+'Sheet 10'!N53</f>
        <v>270.89999999999998</v>
      </c>
      <c r="I45" s="23">
        <f>'Sheet 6'!P53+'Sheet 7'!P53+'Sheet 10'!P53</f>
        <v>6</v>
      </c>
      <c r="J45" s="23">
        <f>'Sheet 6'!R53+'Sheet 7'!R53+'Sheet 10'!R53</f>
        <v>36.9</v>
      </c>
      <c r="K45" s="23">
        <f>'Sheet 6'!T53+'Sheet 7'!T53+'Sheet 10'!T53</f>
        <v>66.7</v>
      </c>
      <c r="L45" s="23">
        <f>'Sheet 6'!V53+'Sheet 7'!V53+'Sheet 10'!V53</f>
        <v>52.2</v>
      </c>
    </row>
    <row r="46" spans="1:12" s="21" customFormat="1">
      <c r="A46" s="6" t="s">
        <v>102</v>
      </c>
      <c r="B46" s="23">
        <f>'Sheet 6'!B54+'Sheet 7'!B54+'Sheet 10'!B54</f>
        <v>41.5</v>
      </c>
      <c r="C46" s="23">
        <f>'Sheet 6'!D54+'Sheet 7'!D54+'Sheet 10'!D54</f>
        <v>336.6</v>
      </c>
      <c r="D46" s="23">
        <f>'Sheet 6'!F54+'Sheet 7'!F54+'Sheet 10'!F54</f>
        <v>24.2</v>
      </c>
      <c r="E46" s="23">
        <f>'Sheet 6'!H54+'Sheet 7'!H54+'Sheet 10'!H54</f>
        <v>37.5</v>
      </c>
      <c r="F46" s="23">
        <f>'Sheet 6'!J54+'Sheet 7'!J54+'Sheet 10'!J54</f>
        <v>825.5</v>
      </c>
      <c r="G46" s="23">
        <f>'Sheet 6'!L54+'Sheet 7'!L54+'Sheet 10'!L54</f>
        <v>0</v>
      </c>
      <c r="H46" s="23">
        <f>'Sheet 6'!N54+'Sheet 7'!N54+'Sheet 10'!N54</f>
        <v>238.4</v>
      </c>
      <c r="I46" s="23">
        <f>'Sheet 6'!P54+'Sheet 7'!P54+'Sheet 10'!P54</f>
        <v>2.7</v>
      </c>
      <c r="J46" s="23">
        <f>'Sheet 6'!R54+'Sheet 7'!R54+'Sheet 10'!R54</f>
        <v>35.700000000000003</v>
      </c>
      <c r="K46" s="23">
        <f>'Sheet 6'!T54+'Sheet 7'!T54+'Sheet 10'!T54</f>
        <v>66.400000000000006</v>
      </c>
      <c r="L46" s="23">
        <f>'Sheet 6'!V54+'Sheet 7'!V54+'Sheet 10'!V54</f>
        <v>34.700000000000003</v>
      </c>
    </row>
    <row r="47" spans="1:12" s="21" customFormat="1">
      <c r="A47" s="6" t="s">
        <v>103</v>
      </c>
      <c r="B47" s="23">
        <f>'Sheet 6'!B55+'Sheet 7'!B55+'Sheet 10'!B55</f>
        <v>47.5</v>
      </c>
      <c r="C47" s="23">
        <f>'Sheet 6'!D55+'Sheet 7'!D55+'Sheet 10'!D55</f>
        <v>371.5</v>
      </c>
      <c r="D47" s="23">
        <f>'Sheet 6'!F55+'Sheet 7'!F55+'Sheet 10'!F55</f>
        <v>24.799999999999997</v>
      </c>
      <c r="E47" s="23">
        <f>'Sheet 6'!H55+'Sheet 7'!H55+'Sheet 10'!H55</f>
        <v>58</v>
      </c>
      <c r="F47" s="23">
        <f>'Sheet 6'!J55+'Sheet 7'!J55+'Sheet 10'!J55</f>
        <v>988.9</v>
      </c>
      <c r="G47" s="23">
        <f>'Sheet 6'!L55+'Sheet 7'!L55+'Sheet 10'!L55</f>
        <v>0</v>
      </c>
      <c r="H47" s="23">
        <f>'Sheet 6'!N55+'Sheet 7'!N55+'Sheet 10'!N55</f>
        <v>287.39999999999998</v>
      </c>
      <c r="I47" s="23">
        <f>'Sheet 6'!P55+'Sheet 7'!P55+'Sheet 10'!P55</f>
        <v>9.6999999999999993</v>
      </c>
      <c r="J47" s="23">
        <f>'Sheet 6'!R55+'Sheet 7'!R55+'Sheet 10'!R55</f>
        <v>43.2</v>
      </c>
      <c r="K47" s="23">
        <f>'Sheet 6'!T55+'Sheet 7'!T55+'Sheet 10'!T55</f>
        <v>74.400000000000006</v>
      </c>
      <c r="L47" s="23">
        <f>'Sheet 6'!V55+'Sheet 7'!V55+'Sheet 10'!V55</f>
        <v>37.299999999999997</v>
      </c>
    </row>
    <row r="48" spans="1:12" s="21" customFormat="1">
      <c r="A48" s="6" t="s">
        <v>104</v>
      </c>
      <c r="B48" s="23">
        <f>'Sheet 6'!B56+'Sheet 7'!B56+'Sheet 10'!B56</f>
        <v>51.099999999999994</v>
      </c>
      <c r="C48" s="23">
        <f>'Sheet 6'!D56+'Sheet 7'!D56+'Sheet 10'!D56</f>
        <v>515.79999999999995</v>
      </c>
      <c r="D48" s="23">
        <f>'Sheet 6'!F56+'Sheet 7'!F56+'Sheet 10'!F56</f>
        <v>37.799999999999997</v>
      </c>
      <c r="E48" s="23">
        <f>'Sheet 6'!H56+'Sheet 7'!H56+'Sheet 10'!H56</f>
        <v>88.2</v>
      </c>
      <c r="F48" s="23">
        <f>'Sheet 6'!J56+'Sheet 7'!J56+'Sheet 10'!J56</f>
        <v>1231.8</v>
      </c>
      <c r="G48" s="23">
        <f>'Sheet 6'!L56+'Sheet 7'!L56+'Sheet 10'!L56</f>
        <v>0</v>
      </c>
      <c r="H48" s="23">
        <f>'Sheet 6'!N56+'Sheet 7'!N56+'Sheet 10'!N56</f>
        <v>324.10000000000002</v>
      </c>
      <c r="I48" s="23">
        <f>'Sheet 6'!P56+'Sheet 7'!P56+'Sheet 10'!P56</f>
        <v>12.2</v>
      </c>
      <c r="J48" s="23">
        <f>'Sheet 6'!R56+'Sheet 7'!R56+'Sheet 10'!R56</f>
        <v>49.3</v>
      </c>
      <c r="K48" s="23">
        <f>'Sheet 6'!T56+'Sheet 7'!T56+'Sheet 10'!T56</f>
        <v>89</v>
      </c>
      <c r="L48" s="23">
        <f>'Sheet 6'!V56+'Sheet 7'!V56+'Sheet 10'!V56</f>
        <v>46.599999999999994</v>
      </c>
    </row>
    <row r="49" spans="1:12" s="21" customFormat="1">
      <c r="A49" s="6" t="s">
        <v>105</v>
      </c>
      <c r="B49" s="23">
        <f>'Sheet 6'!B57+'Sheet 7'!B57+'Sheet 10'!B57</f>
        <v>44</v>
      </c>
      <c r="C49" s="23">
        <f>'Sheet 6'!D57+'Sheet 7'!D57+'Sheet 10'!D57</f>
        <v>435.8</v>
      </c>
      <c r="D49" s="23">
        <f>'Sheet 6'!F57+'Sheet 7'!F57+'Sheet 10'!F57</f>
        <v>40.4</v>
      </c>
      <c r="E49" s="23">
        <f>'Sheet 6'!H57+'Sheet 7'!H57+'Sheet 10'!H57</f>
        <v>68.400000000000006</v>
      </c>
      <c r="F49" s="23">
        <f>'Sheet 6'!J57+'Sheet 7'!J57+'Sheet 10'!J57</f>
        <v>1236.0999999999999</v>
      </c>
      <c r="G49" s="23">
        <f>'Sheet 6'!L57+'Sheet 7'!L57+'Sheet 10'!L57</f>
        <v>0</v>
      </c>
      <c r="H49" s="23">
        <f>'Sheet 6'!N57+'Sheet 7'!N57+'Sheet 10'!N57</f>
        <v>291.79999999999995</v>
      </c>
      <c r="I49" s="23">
        <f>'Sheet 6'!P57+'Sheet 7'!P57+'Sheet 10'!P57</f>
        <v>10.199999999999999</v>
      </c>
      <c r="J49" s="23">
        <f>'Sheet 6'!R57+'Sheet 7'!R57+'Sheet 10'!R57</f>
        <v>54.5</v>
      </c>
      <c r="K49" s="23">
        <f>'Sheet 6'!T57+'Sheet 7'!T57+'Sheet 10'!T57</f>
        <v>88</v>
      </c>
      <c r="L49" s="23">
        <f>'Sheet 6'!V57+'Sheet 7'!V57+'Sheet 10'!V57</f>
        <v>60</v>
      </c>
    </row>
    <row r="50" spans="1:12" s="21" customFormat="1">
      <c r="A50" s="6" t="s">
        <v>106</v>
      </c>
      <c r="B50" s="23">
        <f>'Sheet 6'!B58+'Sheet 7'!B58+'Sheet 10'!B58</f>
        <v>42.3</v>
      </c>
      <c r="C50" s="23">
        <f>'Sheet 6'!D58+'Sheet 7'!D58+'Sheet 10'!D58</f>
        <v>409.4</v>
      </c>
      <c r="D50" s="23">
        <f>'Sheet 6'!F58+'Sheet 7'!F58+'Sheet 10'!F58</f>
        <v>35.4</v>
      </c>
      <c r="E50" s="23">
        <f>'Sheet 6'!H58+'Sheet 7'!H58+'Sheet 10'!H58</f>
        <v>58.699999999999996</v>
      </c>
      <c r="F50" s="23">
        <f>'Sheet 6'!J58+'Sheet 7'!J58+'Sheet 10'!J58</f>
        <v>1158.5</v>
      </c>
      <c r="G50" s="23">
        <f>'Sheet 6'!L58+'Sheet 7'!L58+'Sheet 10'!L58</f>
        <v>0</v>
      </c>
      <c r="H50" s="23">
        <f>'Sheet 6'!N58+'Sheet 7'!N58+'Sheet 10'!N58</f>
        <v>262.89999999999998</v>
      </c>
      <c r="I50" s="23">
        <f>'Sheet 6'!P58+'Sheet 7'!P58+'Sheet 10'!P58</f>
        <v>12.4</v>
      </c>
      <c r="J50" s="23">
        <f>'Sheet 6'!R58+'Sheet 7'!R58+'Sheet 10'!R58</f>
        <v>47.7</v>
      </c>
      <c r="K50" s="23">
        <f>'Sheet 6'!T58+'Sheet 7'!T58+'Sheet 10'!T58</f>
        <v>85</v>
      </c>
      <c r="L50" s="23">
        <f>'Sheet 6'!V58+'Sheet 7'!V58+'Sheet 10'!V58</f>
        <v>44.3</v>
      </c>
    </row>
    <row r="51" spans="1:12" s="21" customFormat="1">
      <c r="A51" s="6" t="s">
        <v>107</v>
      </c>
      <c r="B51" s="23">
        <f>'Sheet 6'!B59+'Sheet 7'!B59+'Sheet 10'!B59</f>
        <v>45.7</v>
      </c>
      <c r="C51" s="23">
        <f>'Sheet 6'!D59+'Sheet 7'!D59+'Sheet 10'!D59</f>
        <v>423.4</v>
      </c>
      <c r="D51" s="23">
        <f>'Sheet 6'!F59+'Sheet 7'!F59+'Sheet 10'!F59</f>
        <v>28</v>
      </c>
      <c r="E51" s="23">
        <f>'Sheet 6'!H59+'Sheet 7'!H59+'Sheet 10'!H59</f>
        <v>79.8</v>
      </c>
      <c r="F51" s="23">
        <f>'Sheet 6'!J59+'Sheet 7'!J59+'Sheet 10'!J59</f>
        <v>1171.6999999999998</v>
      </c>
      <c r="G51" s="23">
        <f>'Sheet 6'!L59+'Sheet 7'!L59+'Sheet 10'!L59</f>
        <v>0</v>
      </c>
      <c r="H51" s="23">
        <f>'Sheet 6'!N59+'Sheet 7'!N59+'Sheet 10'!N59</f>
        <v>323.10000000000002</v>
      </c>
      <c r="I51" s="23">
        <f>'Sheet 6'!P59+'Sheet 7'!P59+'Sheet 10'!P59</f>
        <v>9</v>
      </c>
      <c r="J51" s="23">
        <f>'Sheet 6'!R59+'Sheet 7'!R59+'Sheet 10'!R59</f>
        <v>48.6</v>
      </c>
      <c r="K51" s="23">
        <f>'Sheet 6'!T59+'Sheet 7'!T59+'Sheet 10'!T59</f>
        <v>78</v>
      </c>
      <c r="L51" s="23">
        <f>'Sheet 6'!V59+'Sheet 7'!V59+'Sheet 10'!V59</f>
        <v>47.9</v>
      </c>
    </row>
    <row r="52" spans="1:12" s="21" customFormat="1">
      <c r="A52" s="6" t="s">
        <v>108</v>
      </c>
      <c r="B52" s="23">
        <f>'Sheet 6'!B60+'Sheet 7'!B60+'Sheet 10'!B60</f>
        <v>53.2</v>
      </c>
      <c r="C52" s="23">
        <f>'Sheet 6'!D60+'Sheet 7'!D60+'Sheet 10'!D60</f>
        <v>454</v>
      </c>
      <c r="D52" s="23">
        <f>'Sheet 6'!F60+'Sheet 7'!F60+'Sheet 10'!F60</f>
        <v>27.1</v>
      </c>
      <c r="E52" s="23">
        <f>'Sheet 6'!H60+'Sheet 7'!H60+'Sheet 10'!H60</f>
        <v>101.5</v>
      </c>
      <c r="F52" s="23">
        <f>'Sheet 6'!J60+'Sheet 7'!J60+'Sheet 10'!J60</f>
        <v>1210</v>
      </c>
      <c r="G52" s="23">
        <f>'Sheet 6'!L60+'Sheet 7'!L60+'Sheet 10'!L60</f>
        <v>0</v>
      </c>
      <c r="H52" s="23">
        <f>'Sheet 6'!N60+'Sheet 7'!N60+'Sheet 10'!N60</f>
        <v>377.6</v>
      </c>
      <c r="I52" s="23">
        <f>'Sheet 6'!P60+'Sheet 7'!P60+'Sheet 10'!P60</f>
        <v>19</v>
      </c>
      <c r="J52" s="23">
        <f>'Sheet 6'!R60+'Sheet 7'!R60+'Sheet 10'!R60</f>
        <v>48.6</v>
      </c>
      <c r="K52" s="23">
        <f>'Sheet 6'!T60+'Sheet 7'!T60+'Sheet 10'!T60</f>
        <v>83.9</v>
      </c>
      <c r="L52" s="23">
        <f>'Sheet 6'!V60+'Sheet 7'!V60+'Sheet 10'!V60</f>
        <v>56.7</v>
      </c>
    </row>
    <row r="53" spans="1:12" s="21" customFormat="1">
      <c r="A53" s="6" t="s">
        <v>109</v>
      </c>
      <c r="B53" s="23">
        <f>'Sheet 6'!B61+'Sheet 7'!B61+'Sheet 10'!B61</f>
        <v>42.7</v>
      </c>
      <c r="C53" s="23">
        <f>'Sheet 6'!D61+'Sheet 7'!D61+'Sheet 10'!D61</f>
        <v>370</v>
      </c>
      <c r="D53" s="23">
        <f>'Sheet 6'!F61+'Sheet 7'!F61+'Sheet 10'!F61</f>
        <v>26.1</v>
      </c>
      <c r="E53" s="23">
        <f>'Sheet 6'!H61+'Sheet 7'!H61+'Sheet 10'!H61</f>
        <v>77.599999999999994</v>
      </c>
      <c r="F53" s="23">
        <f>'Sheet 6'!J61+'Sheet 7'!J61+'Sheet 10'!J61</f>
        <v>1190.7</v>
      </c>
      <c r="G53" s="23">
        <f>'Sheet 6'!L61+'Sheet 7'!L61+'Sheet 10'!L61</f>
        <v>0</v>
      </c>
      <c r="H53" s="23">
        <f>'Sheet 6'!N61+'Sheet 7'!N61+'Sheet 10'!N61</f>
        <v>320.10000000000002</v>
      </c>
      <c r="I53" s="23">
        <f>'Sheet 6'!P61+'Sheet 7'!P61+'Sheet 10'!P61</f>
        <v>18.100000000000001</v>
      </c>
      <c r="J53" s="23">
        <f>'Sheet 6'!R61+'Sheet 7'!R61+'Sheet 10'!R61</f>
        <v>43.7</v>
      </c>
      <c r="K53" s="23">
        <f>'Sheet 6'!T61+'Sheet 7'!T61+'Sheet 10'!T61</f>
        <v>83</v>
      </c>
      <c r="L53" s="23">
        <f>'Sheet 6'!V61+'Sheet 7'!V61+'Sheet 10'!V61</f>
        <v>54</v>
      </c>
    </row>
    <row r="54" spans="1:12" s="21" customFormat="1">
      <c r="A54" s="6" t="s">
        <v>110</v>
      </c>
      <c r="B54" s="23">
        <f>'Sheet 6'!B62+'Sheet 7'!B62+'Sheet 10'!B62</f>
        <v>43.1</v>
      </c>
      <c r="C54" s="23">
        <f>'Sheet 6'!D62+'Sheet 7'!D62+'Sheet 10'!D62</f>
        <v>347.5</v>
      </c>
      <c r="D54" s="23">
        <f>'Sheet 6'!F62+'Sheet 7'!F62+'Sheet 10'!F62</f>
        <v>27.6</v>
      </c>
      <c r="E54" s="23">
        <f>'Sheet 6'!H62+'Sheet 7'!H62+'Sheet 10'!H62</f>
        <v>72.7</v>
      </c>
      <c r="F54" s="23">
        <f>'Sheet 6'!J62+'Sheet 7'!J62+'Sheet 10'!J62</f>
        <v>1102.8</v>
      </c>
      <c r="G54" s="23">
        <f>'Sheet 6'!L62+'Sheet 7'!L62+'Sheet 10'!L62</f>
        <v>0</v>
      </c>
      <c r="H54" s="23">
        <f>'Sheet 6'!N62+'Sheet 7'!N62+'Sheet 10'!N62</f>
        <v>250.6</v>
      </c>
      <c r="I54" s="23">
        <f>'Sheet 6'!P62+'Sheet 7'!P62+'Sheet 10'!P62</f>
        <v>12.4</v>
      </c>
      <c r="J54" s="23">
        <f>'Sheet 6'!R62+'Sheet 7'!R62+'Sheet 10'!R62</f>
        <v>46.8</v>
      </c>
      <c r="K54" s="23">
        <f>'Sheet 6'!T62+'Sheet 7'!T62+'Sheet 10'!T62</f>
        <v>79.599999999999994</v>
      </c>
      <c r="L54" s="23">
        <f>'Sheet 6'!V62+'Sheet 7'!V62+'Sheet 10'!V62</f>
        <v>37</v>
      </c>
    </row>
    <row r="55" spans="1:12" s="21" customFormat="1">
      <c r="A55" s="6" t="s">
        <v>111</v>
      </c>
      <c r="B55" s="23">
        <f>'Sheet 6'!B63+'Sheet 7'!B63+'Sheet 10'!B63</f>
        <v>47</v>
      </c>
      <c r="C55" s="23">
        <f>'Sheet 6'!D63+'Sheet 7'!D63+'Sheet 10'!D63</f>
        <v>376.9</v>
      </c>
      <c r="D55" s="23">
        <f>'Sheet 6'!F63+'Sheet 7'!F63+'Sheet 10'!F63</f>
        <v>27</v>
      </c>
      <c r="E55" s="23">
        <f>'Sheet 6'!H63+'Sheet 7'!H63+'Sheet 10'!H63</f>
        <v>100.3</v>
      </c>
      <c r="F55" s="23">
        <f>'Sheet 6'!J63+'Sheet 7'!J63+'Sheet 10'!J63</f>
        <v>1121.7</v>
      </c>
      <c r="G55" s="23">
        <f>'Sheet 6'!L63+'Sheet 7'!L63+'Sheet 10'!L63</f>
        <v>0</v>
      </c>
      <c r="H55" s="23">
        <f>'Sheet 6'!N63+'Sheet 7'!N63+'Sheet 10'!N63</f>
        <v>330.7</v>
      </c>
      <c r="I55" s="23">
        <f>'Sheet 6'!P63+'Sheet 7'!P63+'Sheet 10'!P63</f>
        <v>11.9</v>
      </c>
      <c r="J55" s="23">
        <f>'Sheet 6'!R63+'Sheet 7'!R63+'Sheet 10'!R63</f>
        <v>41.2</v>
      </c>
      <c r="K55" s="23">
        <f>'Sheet 6'!T63+'Sheet 7'!T63+'Sheet 10'!T63</f>
        <v>92.3</v>
      </c>
      <c r="L55" s="23">
        <f>'Sheet 6'!V63+'Sheet 7'!V63+'Sheet 10'!V63</f>
        <v>40.9</v>
      </c>
    </row>
    <row r="56" spans="1:12" s="21" customFormat="1">
      <c r="A56" s="6" t="s">
        <v>112</v>
      </c>
      <c r="B56" s="23">
        <f>'Sheet 6'!B64+'Sheet 7'!B64+'Sheet 10'!B64</f>
        <v>45.5</v>
      </c>
      <c r="C56" s="23">
        <f>'Sheet 6'!D64+'Sheet 7'!D64+'Sheet 10'!D64</f>
        <v>434.3</v>
      </c>
      <c r="D56" s="23">
        <f>'Sheet 6'!F64+'Sheet 7'!F64+'Sheet 10'!F64</f>
        <v>26.5</v>
      </c>
      <c r="E56" s="23">
        <f>'Sheet 6'!H64+'Sheet 7'!H64+'Sheet 10'!H64</f>
        <v>126.9</v>
      </c>
      <c r="F56" s="23">
        <f>'Sheet 6'!J64+'Sheet 7'!J64+'Sheet 10'!J64</f>
        <v>1232.0999999999999</v>
      </c>
      <c r="G56" s="23">
        <f>'Sheet 6'!L64+'Sheet 7'!L64+'Sheet 10'!L64</f>
        <v>0</v>
      </c>
      <c r="H56" s="23">
        <f>'Sheet 6'!N64+'Sheet 7'!N64+'Sheet 10'!N64</f>
        <v>363</v>
      </c>
      <c r="I56" s="23">
        <f>'Sheet 6'!P64+'Sheet 7'!P64+'Sheet 10'!P64</f>
        <v>15.899999999999999</v>
      </c>
      <c r="J56" s="23">
        <f>'Sheet 6'!R64+'Sheet 7'!R64+'Sheet 10'!R64</f>
        <v>53.6</v>
      </c>
      <c r="K56" s="23">
        <f>'Sheet 6'!T64+'Sheet 7'!T64+'Sheet 10'!T64</f>
        <v>110.19999999999999</v>
      </c>
      <c r="L56" s="23">
        <f>'Sheet 6'!V64+'Sheet 7'!V64+'Sheet 10'!V64</f>
        <v>52</v>
      </c>
    </row>
    <row r="57" spans="1:12" s="21" customFormat="1">
      <c r="A57" s="6" t="s">
        <v>113</v>
      </c>
      <c r="B57" s="23">
        <f>'Sheet 6'!B65+'Sheet 7'!B65+'Sheet 10'!B65</f>
        <v>39.900000000000006</v>
      </c>
      <c r="C57" s="23">
        <f>'Sheet 6'!D65+'Sheet 7'!D65+'Sheet 10'!D65</f>
        <v>329.5</v>
      </c>
      <c r="D57" s="23">
        <f>'Sheet 6'!F65+'Sheet 7'!F65+'Sheet 10'!F65</f>
        <v>27.299999999999997</v>
      </c>
      <c r="E57" s="23">
        <f>'Sheet 6'!H65+'Sheet 7'!H65+'Sheet 10'!H65</f>
        <v>99.3</v>
      </c>
      <c r="F57" s="23">
        <f>'Sheet 6'!J65+'Sheet 7'!J65+'Sheet 10'!J65</f>
        <v>1209.8000000000002</v>
      </c>
      <c r="G57" s="23">
        <f>'Sheet 6'!L65+'Sheet 7'!L65+'Sheet 10'!L65</f>
        <v>0</v>
      </c>
      <c r="H57" s="23">
        <f>'Sheet 6'!N65+'Sheet 7'!N65+'Sheet 10'!N65</f>
        <v>295.79999999999995</v>
      </c>
      <c r="I57" s="23">
        <f>'Sheet 6'!P65+'Sheet 7'!P65+'Sheet 10'!P65</f>
        <v>16.5</v>
      </c>
      <c r="J57" s="23">
        <f>'Sheet 6'!R65+'Sheet 7'!R65+'Sheet 10'!R65</f>
        <v>44</v>
      </c>
      <c r="K57" s="23">
        <f>'Sheet 6'!T65+'Sheet 7'!T65+'Sheet 10'!T65</f>
        <v>101.8</v>
      </c>
      <c r="L57" s="23">
        <f>'Sheet 6'!V65+'Sheet 7'!V65+'Sheet 10'!V65</f>
        <v>52.3</v>
      </c>
    </row>
    <row r="58" spans="1:12" s="21" customFormat="1">
      <c r="A58" s="6" t="s">
        <v>114</v>
      </c>
      <c r="B58" s="23">
        <f>'Sheet 6'!B66+'Sheet 7'!B66+'Sheet 10'!B66</f>
        <v>47.6</v>
      </c>
      <c r="C58" s="23">
        <f>'Sheet 6'!D66+'Sheet 7'!D66+'Sheet 10'!D66</f>
        <v>334.6</v>
      </c>
      <c r="D58" s="23">
        <f>'Sheet 6'!F66+'Sheet 7'!F66+'Sheet 10'!F66</f>
        <v>24.1</v>
      </c>
      <c r="E58" s="23">
        <f>'Sheet 6'!H66+'Sheet 7'!H66+'Sheet 10'!H66</f>
        <v>95.3</v>
      </c>
      <c r="F58" s="23">
        <f>'Sheet 6'!J66+'Sheet 7'!J66+'Sheet 10'!J66</f>
        <v>1225.7</v>
      </c>
      <c r="G58" s="23">
        <f>'Sheet 6'!L66+'Sheet 7'!L66+'Sheet 10'!L66</f>
        <v>0</v>
      </c>
      <c r="H58" s="23">
        <f>'Sheet 6'!N66+'Sheet 7'!N66+'Sheet 10'!N66</f>
        <v>266.2</v>
      </c>
      <c r="I58" s="23">
        <f>'Sheet 6'!P66+'Sheet 7'!P66+'Sheet 10'!P66</f>
        <v>15.5</v>
      </c>
      <c r="J58" s="23">
        <f>'Sheet 6'!R66+'Sheet 7'!R66+'Sheet 10'!R66</f>
        <v>40</v>
      </c>
      <c r="K58" s="23">
        <f>'Sheet 6'!T66+'Sheet 7'!T66+'Sheet 10'!T66</f>
        <v>104.4</v>
      </c>
      <c r="L58" s="23">
        <f>'Sheet 6'!V66+'Sheet 7'!V66+'Sheet 10'!V66</f>
        <v>39.900000000000006</v>
      </c>
    </row>
    <row r="59" spans="1:12" s="21" customFormat="1">
      <c r="A59" s="6" t="s">
        <v>115</v>
      </c>
      <c r="B59" s="23">
        <f>'Sheet 6'!B67+'Sheet 7'!B67+'Sheet 10'!B67</f>
        <v>45.1</v>
      </c>
      <c r="C59" s="23">
        <f>'Sheet 6'!D67+'Sheet 7'!D67+'Sheet 10'!D67</f>
        <v>337.7</v>
      </c>
      <c r="D59" s="23">
        <f>'Sheet 6'!F67+'Sheet 7'!F67+'Sheet 10'!F67</f>
        <v>21</v>
      </c>
      <c r="E59" s="23">
        <f>'Sheet 6'!H67+'Sheet 7'!H67+'Sheet 10'!H67</f>
        <v>110.9</v>
      </c>
      <c r="F59" s="23">
        <f>'Sheet 6'!J67+'Sheet 7'!J67+'Sheet 10'!J67</f>
        <v>1308.5</v>
      </c>
      <c r="G59" s="23">
        <f>'Sheet 6'!L67+'Sheet 7'!L67+'Sheet 10'!L67</f>
        <v>0</v>
      </c>
      <c r="H59" s="23">
        <f>'Sheet 6'!N67+'Sheet 7'!N67+'Sheet 10'!N67</f>
        <v>363.4</v>
      </c>
      <c r="I59" s="23">
        <f>'Sheet 6'!P67+'Sheet 7'!P67+'Sheet 10'!P67</f>
        <v>16.600000000000001</v>
      </c>
      <c r="J59" s="23">
        <f>'Sheet 6'!R67+'Sheet 7'!R67+'Sheet 10'!R67</f>
        <v>48.4</v>
      </c>
      <c r="K59" s="23">
        <f>'Sheet 6'!T67+'Sheet 7'!T67+'Sheet 10'!T67</f>
        <v>123</v>
      </c>
      <c r="L59" s="23">
        <f>'Sheet 6'!V67+'Sheet 7'!V67+'Sheet 10'!V67</f>
        <v>38.700000000000003</v>
      </c>
    </row>
    <row r="60" spans="1:12" s="21" customFormat="1">
      <c r="A60" s="6" t="s">
        <v>116</v>
      </c>
      <c r="B60" s="23">
        <f>'Sheet 6'!B68+'Sheet 7'!B68+'Sheet 10'!B68</f>
        <v>51.5</v>
      </c>
      <c r="C60" s="23">
        <f>'Sheet 6'!D68+'Sheet 7'!D68+'Sheet 10'!D68</f>
        <v>402.9</v>
      </c>
      <c r="D60" s="23">
        <f>'Sheet 6'!F68+'Sheet 7'!F68+'Sheet 10'!F68</f>
        <v>25.6</v>
      </c>
      <c r="E60" s="23">
        <f>'Sheet 6'!H68+'Sheet 7'!H68+'Sheet 10'!H68</f>
        <v>126.9</v>
      </c>
      <c r="F60" s="23">
        <f>'Sheet 6'!J68+'Sheet 7'!J68+'Sheet 10'!J68</f>
        <v>1477</v>
      </c>
      <c r="G60" s="23">
        <f>'Sheet 6'!L68+'Sheet 7'!L68+'Sheet 10'!L68</f>
        <v>212.5</v>
      </c>
      <c r="H60" s="23">
        <f>'Sheet 6'!N68+'Sheet 7'!N68+'Sheet 10'!N68</f>
        <v>465.6</v>
      </c>
      <c r="I60" s="23">
        <f>'Sheet 6'!P68+'Sheet 7'!P68+'Sheet 10'!P68</f>
        <v>20.7</v>
      </c>
      <c r="J60" s="23">
        <f>'Sheet 6'!R68+'Sheet 7'!R68+'Sheet 10'!R68</f>
        <v>51.2</v>
      </c>
      <c r="K60" s="23">
        <f>'Sheet 6'!T68+'Sheet 7'!T68+'Sheet 10'!T68</f>
        <v>126</v>
      </c>
      <c r="L60" s="23">
        <f>'Sheet 6'!V68+'Sheet 7'!V68+'Sheet 10'!V68</f>
        <v>52.2</v>
      </c>
    </row>
    <row r="61" spans="1:12" s="21" customFormat="1">
      <c r="A61" s="6" t="s">
        <v>117</v>
      </c>
      <c r="B61" s="23">
        <f>'Sheet 6'!B69+'Sheet 7'!B69+'Sheet 10'!B69</f>
        <v>47.8</v>
      </c>
      <c r="C61" s="23">
        <f>'Sheet 6'!D69+'Sheet 7'!D69+'Sheet 10'!D69</f>
        <v>328.2</v>
      </c>
      <c r="D61" s="23">
        <f>'Sheet 6'!F69+'Sheet 7'!F69+'Sheet 10'!F69</f>
        <v>32.1</v>
      </c>
      <c r="E61" s="23">
        <f>'Sheet 6'!H69+'Sheet 7'!H69+'Sheet 10'!H69</f>
        <v>124.29999999999998</v>
      </c>
      <c r="F61" s="23">
        <f>'Sheet 6'!J69+'Sheet 7'!J69+'Sheet 10'!J69</f>
        <v>1406</v>
      </c>
      <c r="G61" s="23">
        <f>'Sheet 6'!L69+'Sheet 7'!L69+'Sheet 10'!L69</f>
        <v>182.1</v>
      </c>
      <c r="H61" s="23">
        <f>'Sheet 6'!N69+'Sheet 7'!N69+'Sheet 10'!N69</f>
        <v>400.3</v>
      </c>
      <c r="I61" s="23">
        <f>'Sheet 6'!P69+'Sheet 7'!P69+'Sheet 10'!P69</f>
        <v>20.299999999999997</v>
      </c>
      <c r="J61" s="23">
        <f>'Sheet 6'!R69+'Sheet 7'!R69+'Sheet 10'!R69</f>
        <v>43.8</v>
      </c>
      <c r="K61" s="23">
        <f>'Sheet 6'!T69+'Sheet 7'!T69+'Sheet 10'!T69</f>
        <v>116.9</v>
      </c>
      <c r="L61" s="23">
        <f>'Sheet 6'!V69+'Sheet 7'!V69+'Sheet 10'!V69</f>
        <v>52.900000000000006</v>
      </c>
    </row>
    <row r="62" spans="1:12" s="21" customFormat="1">
      <c r="A62" s="6" t="s">
        <v>118</v>
      </c>
      <c r="B62" s="23">
        <f>'Sheet 6'!B70+'Sheet 7'!B70+'Sheet 10'!B70</f>
        <v>48</v>
      </c>
      <c r="C62" s="23">
        <f>'Sheet 6'!D70+'Sheet 7'!D70+'Sheet 10'!D70</f>
        <v>314</v>
      </c>
      <c r="D62" s="23">
        <f>'Sheet 6'!F70+'Sheet 7'!F70+'Sheet 10'!F70</f>
        <v>31.6</v>
      </c>
      <c r="E62" s="23">
        <f>'Sheet 6'!H70+'Sheet 7'!H70+'Sheet 10'!H70</f>
        <v>101.7</v>
      </c>
      <c r="F62" s="23">
        <f>'Sheet 6'!J70+'Sheet 7'!J70+'Sheet 10'!J70</f>
        <v>1333.8</v>
      </c>
      <c r="G62" s="23">
        <f>'Sheet 6'!L70+'Sheet 7'!L70+'Sheet 10'!L70</f>
        <v>214.6</v>
      </c>
      <c r="H62" s="23">
        <f>'Sheet 6'!N70+'Sheet 7'!N70+'Sheet 10'!N70</f>
        <v>332.29999999999995</v>
      </c>
      <c r="I62" s="23">
        <f>'Sheet 6'!P70+'Sheet 7'!P70+'Sheet 10'!P70</f>
        <v>18.8</v>
      </c>
      <c r="J62" s="23">
        <f>'Sheet 6'!R70+'Sheet 7'!R70+'Sheet 10'!R70</f>
        <v>44.4</v>
      </c>
      <c r="K62" s="23">
        <f>'Sheet 6'!T70+'Sheet 7'!T70+'Sheet 10'!T70</f>
        <v>109.7</v>
      </c>
      <c r="L62" s="23">
        <f>'Sheet 6'!V70+'Sheet 7'!V70+'Sheet 10'!V70</f>
        <v>38.400000000000006</v>
      </c>
    </row>
    <row r="63" spans="1:12" s="21" customFormat="1">
      <c r="A63" s="6" t="s">
        <v>119</v>
      </c>
      <c r="B63" s="23">
        <f>'Sheet 6'!B71+'Sheet 7'!B71+'Sheet 10'!B71</f>
        <v>46.5</v>
      </c>
      <c r="C63" s="23">
        <f>'Sheet 6'!D71+'Sheet 7'!D71+'Sheet 10'!D71</f>
        <v>336.6</v>
      </c>
      <c r="D63" s="23">
        <f>'Sheet 6'!F71+'Sheet 7'!F71+'Sheet 10'!F71</f>
        <v>27.900000000000002</v>
      </c>
      <c r="E63" s="23">
        <f>'Sheet 6'!H71+'Sheet 7'!H71+'Sheet 10'!H71</f>
        <v>112.5</v>
      </c>
      <c r="F63" s="23">
        <f>'Sheet 6'!J71+'Sheet 7'!J71+'Sheet 10'!J71</f>
        <v>1380.5</v>
      </c>
      <c r="G63" s="23">
        <f>'Sheet 6'!L71+'Sheet 7'!L71+'Sheet 10'!L71</f>
        <v>265.10000000000002</v>
      </c>
      <c r="H63" s="23">
        <f>'Sheet 6'!N71+'Sheet 7'!N71+'Sheet 10'!N71</f>
        <v>447.4</v>
      </c>
      <c r="I63" s="23">
        <f>'Sheet 6'!P71+'Sheet 7'!P71+'Sheet 10'!P71</f>
        <v>22.6</v>
      </c>
      <c r="J63" s="23">
        <f>'Sheet 6'!R71+'Sheet 7'!R71+'Sheet 10'!R71</f>
        <v>50.6</v>
      </c>
      <c r="K63" s="23">
        <f>'Sheet 6'!T71+'Sheet 7'!T71+'Sheet 10'!T71</f>
        <v>119.8</v>
      </c>
      <c r="L63" s="23">
        <f>'Sheet 6'!V71+'Sheet 7'!V71+'Sheet 10'!V71</f>
        <v>43.900000000000006</v>
      </c>
    </row>
    <row r="64" spans="1:12" s="21" customFormat="1">
      <c r="A64" s="6" t="s">
        <v>120</v>
      </c>
      <c r="B64" s="23">
        <f>'Sheet 6'!B72+'Sheet 7'!B72+'Sheet 10'!B72</f>
        <v>61.900000000000006</v>
      </c>
      <c r="C64" s="23">
        <f>'Sheet 6'!D72+'Sheet 7'!D72+'Sheet 10'!D72</f>
        <v>349.7</v>
      </c>
      <c r="D64" s="23">
        <f>'Sheet 6'!F72+'Sheet 7'!F72+'Sheet 10'!F72</f>
        <v>27.6</v>
      </c>
      <c r="E64" s="23">
        <f>'Sheet 6'!H72+'Sheet 7'!H72+'Sheet 10'!H72</f>
        <v>132.4</v>
      </c>
      <c r="F64" s="23">
        <f>'Sheet 6'!J72+'Sheet 7'!J72+'Sheet 10'!J72</f>
        <v>1214.5999999999999</v>
      </c>
      <c r="G64" s="23">
        <f>'Sheet 6'!L72+'Sheet 7'!L72+'Sheet 10'!L72</f>
        <v>435.7</v>
      </c>
      <c r="H64" s="23">
        <f>'Sheet 6'!N72+'Sheet 7'!N72+'Sheet 10'!N72</f>
        <v>538.4</v>
      </c>
      <c r="I64" s="23">
        <f>'Sheet 6'!P72+'Sheet 7'!P72+'Sheet 10'!P72</f>
        <v>28</v>
      </c>
      <c r="J64" s="23">
        <f>'Sheet 6'!R72+'Sheet 7'!R72+'Sheet 10'!R72</f>
        <v>66.199999999999989</v>
      </c>
      <c r="K64" s="23">
        <f>'Sheet 6'!T72+'Sheet 7'!T72+'Sheet 10'!T72</f>
        <v>133.80000000000001</v>
      </c>
      <c r="L64" s="23">
        <f>'Sheet 6'!V72+'Sheet 7'!V72+'Sheet 10'!V72</f>
        <v>51.9</v>
      </c>
    </row>
    <row r="65" spans="1:12" s="21" customFormat="1">
      <c r="A65" s="6" t="s">
        <v>121</v>
      </c>
      <c r="B65" s="23">
        <f>'Sheet 6'!B73+'Sheet 7'!B73+'Sheet 10'!B73</f>
        <v>47.1</v>
      </c>
      <c r="C65" s="23">
        <f>'Sheet 6'!D73+'Sheet 7'!D73+'Sheet 10'!D73</f>
        <v>302.7</v>
      </c>
      <c r="D65" s="23">
        <f>'Sheet 6'!F73+'Sheet 7'!F73+'Sheet 10'!F73</f>
        <v>31.1</v>
      </c>
      <c r="E65" s="23">
        <f>'Sheet 6'!H73+'Sheet 7'!H73+'Sheet 10'!H73</f>
        <v>113.79999999999998</v>
      </c>
      <c r="F65" s="23">
        <f>'Sheet 6'!J73+'Sheet 7'!J73+'Sheet 10'!J73</f>
        <v>1383</v>
      </c>
      <c r="G65" s="23">
        <f>'Sheet 6'!L73+'Sheet 7'!L73+'Sheet 10'!L73</f>
        <v>403.2</v>
      </c>
      <c r="H65" s="23">
        <f>'Sheet 6'!N73+'Sheet 7'!N73+'Sheet 10'!N73</f>
        <v>492.5</v>
      </c>
      <c r="I65" s="23">
        <f>'Sheet 6'!P73+'Sheet 7'!P73+'Sheet 10'!P73</f>
        <v>24.9</v>
      </c>
      <c r="J65" s="23">
        <f>'Sheet 6'!R73+'Sheet 7'!R73+'Sheet 10'!R73</f>
        <v>50.6</v>
      </c>
      <c r="K65" s="23">
        <f>'Sheet 6'!T73+'Sheet 7'!T73+'Sheet 10'!T73</f>
        <v>119.2</v>
      </c>
      <c r="L65" s="23">
        <f>'Sheet 6'!V73+'Sheet 7'!V73+'Sheet 10'!V73</f>
        <v>57.900000000000006</v>
      </c>
    </row>
    <row r="66" spans="1:12" s="21" customFormat="1">
      <c r="A66" s="6" t="s">
        <v>122</v>
      </c>
      <c r="B66" s="23">
        <f>'Sheet 6'!B74+'Sheet 7'!B74+'Sheet 10'!B74</f>
        <v>55</v>
      </c>
      <c r="C66" s="23">
        <f>'Sheet 6'!D74+'Sheet 7'!D74+'Sheet 10'!D74</f>
        <v>291.8</v>
      </c>
      <c r="D66" s="23">
        <f>'Sheet 6'!F74+'Sheet 7'!F74+'Sheet 10'!F74</f>
        <v>27.1</v>
      </c>
      <c r="E66" s="23">
        <f>'Sheet 6'!H74+'Sheet 7'!H74+'Sheet 10'!H74</f>
        <v>88.9</v>
      </c>
      <c r="F66" s="23">
        <f>'Sheet 6'!J74+'Sheet 7'!J74+'Sheet 10'!J74</f>
        <v>1267.5999999999999</v>
      </c>
      <c r="G66" s="23">
        <f>'Sheet 6'!L74+'Sheet 7'!L74+'Sheet 10'!L74</f>
        <v>378.70000000000005</v>
      </c>
      <c r="H66" s="23">
        <f>'Sheet 6'!N74+'Sheet 7'!N74+'Sheet 10'!N74</f>
        <v>374.79999999999995</v>
      </c>
      <c r="I66" s="23">
        <f>'Sheet 6'!P74+'Sheet 7'!P74+'Sheet 10'!P74</f>
        <v>20.3</v>
      </c>
      <c r="J66" s="23">
        <f>'Sheet 6'!R74+'Sheet 7'!R74+'Sheet 10'!R74</f>
        <v>48.9</v>
      </c>
      <c r="K66" s="23">
        <f>'Sheet 6'!T74+'Sheet 7'!T74+'Sheet 10'!T74</f>
        <v>84.300000000000011</v>
      </c>
      <c r="L66" s="23">
        <f>'Sheet 6'!V74+'Sheet 7'!V74+'Sheet 10'!V74</f>
        <v>37.299999999999997</v>
      </c>
    </row>
    <row r="67" spans="1:12" s="21" customFormat="1">
      <c r="A67" s="6" t="s">
        <v>123</v>
      </c>
      <c r="B67" s="23">
        <f>'Sheet 6'!B75+'Sheet 7'!B75+'Sheet 10'!B75</f>
        <v>47.9</v>
      </c>
      <c r="C67" s="23">
        <f>'Sheet 6'!D75+'Sheet 7'!D75+'Sheet 10'!D75</f>
        <v>288.20000000000005</v>
      </c>
      <c r="D67" s="23">
        <f>'Sheet 6'!F75+'Sheet 7'!F75+'Sheet 10'!F75</f>
        <v>24</v>
      </c>
      <c r="E67" s="23">
        <f>'Sheet 6'!H75+'Sheet 7'!H75+'Sheet 10'!H75</f>
        <v>102</v>
      </c>
      <c r="F67" s="23">
        <f>'Sheet 6'!J75+'Sheet 7'!J75+'Sheet 10'!J75</f>
        <v>1306.5</v>
      </c>
      <c r="G67" s="23">
        <f>'Sheet 6'!L75+'Sheet 7'!L75+'Sheet 10'!L75</f>
        <v>430.09999999999997</v>
      </c>
      <c r="H67" s="23">
        <f>'Sheet 6'!N75+'Sheet 7'!N75+'Sheet 10'!N75</f>
        <v>467.1</v>
      </c>
      <c r="I67" s="23">
        <f>'Sheet 6'!P75+'Sheet 7'!P75+'Sheet 10'!P75</f>
        <v>22.1</v>
      </c>
      <c r="J67" s="23">
        <f>'Sheet 6'!R75+'Sheet 7'!R75+'Sheet 10'!R75</f>
        <v>52.8</v>
      </c>
      <c r="K67" s="23">
        <f>'Sheet 6'!T75+'Sheet 7'!T75+'Sheet 10'!T75</f>
        <v>105.7</v>
      </c>
      <c r="L67" s="23">
        <f>'Sheet 6'!V75+'Sheet 7'!V75+'Sheet 10'!V75</f>
        <v>45.699999999999996</v>
      </c>
    </row>
    <row r="68" spans="1:12" s="21" customFormat="1">
      <c r="A68" s="6" t="s">
        <v>124</v>
      </c>
      <c r="B68" s="23">
        <f>'Sheet 6'!B76+'Sheet 7'!B76+'Sheet 10'!B76</f>
        <v>46.2</v>
      </c>
      <c r="C68" s="23">
        <f>'Sheet 6'!D76+'Sheet 7'!D76+'Sheet 10'!D76</f>
        <v>333</v>
      </c>
      <c r="D68" s="23">
        <f>'Sheet 6'!F76+'Sheet 7'!F76+'Sheet 10'!F76</f>
        <v>26.4</v>
      </c>
      <c r="E68" s="23">
        <f>'Sheet 6'!H76+'Sheet 7'!H76+'Sheet 10'!H76</f>
        <v>115.79999999999998</v>
      </c>
      <c r="F68" s="23">
        <f>'Sheet 6'!J76+'Sheet 7'!J76+'Sheet 10'!J76</f>
        <v>1335.3000000000002</v>
      </c>
      <c r="G68" s="23">
        <f>'Sheet 6'!L76+'Sheet 7'!L76+'Sheet 10'!L76</f>
        <v>451.1</v>
      </c>
      <c r="H68" s="23">
        <f>'Sheet 6'!N76+'Sheet 7'!N76+'Sheet 10'!N76</f>
        <v>511.6</v>
      </c>
      <c r="I68" s="23">
        <f>'Sheet 6'!P76+'Sheet 7'!P76+'Sheet 10'!P76</f>
        <v>30</v>
      </c>
      <c r="J68" s="23">
        <f>'Sheet 6'!R76+'Sheet 7'!R76+'Sheet 10'!R76</f>
        <v>60.7</v>
      </c>
      <c r="K68" s="23">
        <f>'Sheet 6'!T76+'Sheet 7'!T76+'Sheet 10'!T76</f>
        <v>111</v>
      </c>
      <c r="L68" s="23">
        <f>'Sheet 6'!V76+'Sheet 7'!V76+'Sheet 10'!V76</f>
        <v>53.5</v>
      </c>
    </row>
    <row r="69" spans="1:12" s="21" customFormat="1">
      <c r="A69" s="6" t="s">
        <v>125</v>
      </c>
      <c r="B69" s="23">
        <f>'Sheet 6'!B77+'Sheet 7'!B77+'Sheet 10'!B77</f>
        <v>45.2</v>
      </c>
      <c r="C69" s="23">
        <f>'Sheet 6'!D77+'Sheet 7'!D77+'Sheet 10'!D77</f>
        <v>303.5</v>
      </c>
      <c r="D69" s="23">
        <f>'Sheet 6'!F77+'Sheet 7'!F77+'Sheet 10'!F77</f>
        <v>23.8</v>
      </c>
      <c r="E69" s="23">
        <f>'Sheet 6'!H77+'Sheet 7'!H77+'Sheet 10'!H77</f>
        <v>94.6</v>
      </c>
      <c r="F69" s="23">
        <f>'Sheet 6'!J77+'Sheet 7'!J77+'Sheet 10'!J77</f>
        <v>1245.0999999999999</v>
      </c>
      <c r="G69" s="23">
        <f>'Sheet 6'!L77+'Sheet 7'!L77+'Sheet 10'!L77</f>
        <v>425.9</v>
      </c>
      <c r="H69" s="23">
        <f>'Sheet 6'!N77+'Sheet 7'!N77+'Sheet 10'!N77</f>
        <v>400.5</v>
      </c>
      <c r="I69" s="23">
        <f>'Sheet 6'!P77+'Sheet 7'!P77+'Sheet 10'!P77</f>
        <v>28</v>
      </c>
      <c r="J69" s="23">
        <f>'Sheet 6'!R77+'Sheet 7'!R77+'Sheet 10'!R77</f>
        <v>50.900000000000006</v>
      </c>
      <c r="K69" s="23">
        <f>'Sheet 6'!T77+'Sheet 7'!T77+'Sheet 10'!T77</f>
        <v>86.6</v>
      </c>
      <c r="L69" s="23">
        <f>'Sheet 6'!V77+'Sheet 7'!V77+'Sheet 10'!V77</f>
        <v>53.3</v>
      </c>
    </row>
    <row r="70" spans="1:12" s="21" customFormat="1">
      <c r="A70" s="6" t="s">
        <v>126</v>
      </c>
      <c r="B70" s="23">
        <f>'Sheet 6'!B78+'Sheet 7'!B78+'Sheet 10'!B78</f>
        <v>45.3</v>
      </c>
      <c r="C70" s="23">
        <f>'Sheet 6'!D78+'Sheet 7'!D78+'Sheet 10'!D78</f>
        <v>290.39999999999998</v>
      </c>
      <c r="D70" s="23">
        <f>'Sheet 6'!F78+'Sheet 7'!F78+'Sheet 10'!F78</f>
        <v>23.6</v>
      </c>
      <c r="E70" s="23">
        <f>'Sheet 6'!H78+'Sheet 7'!H78+'Sheet 10'!H78</f>
        <v>76.3</v>
      </c>
      <c r="F70" s="23">
        <f>'Sheet 6'!J78+'Sheet 7'!J78+'Sheet 10'!J78</f>
        <v>1175.8</v>
      </c>
      <c r="G70" s="23">
        <f>'Sheet 6'!L78+'Sheet 7'!L78+'Sheet 10'!L78</f>
        <v>404.70000000000005</v>
      </c>
      <c r="H70" s="23">
        <f>'Sheet 6'!N78+'Sheet 7'!N78+'Sheet 10'!N78</f>
        <v>381.8</v>
      </c>
      <c r="I70" s="23">
        <f>'Sheet 6'!P78+'Sheet 7'!P78+'Sheet 10'!P78</f>
        <v>20.399999999999999</v>
      </c>
      <c r="J70" s="23">
        <f>'Sheet 6'!R78+'Sheet 7'!R78+'Sheet 10'!R78</f>
        <v>53</v>
      </c>
      <c r="K70" s="23">
        <f>'Sheet 6'!T78+'Sheet 7'!T78+'Sheet 10'!T78</f>
        <v>88.9</v>
      </c>
      <c r="L70" s="23">
        <f>'Sheet 6'!V78+'Sheet 7'!V78+'Sheet 10'!V78</f>
        <v>36.6</v>
      </c>
    </row>
    <row r="71" spans="1:12" s="21" customFormat="1">
      <c r="A71" s="6" t="s">
        <v>127</v>
      </c>
      <c r="B71" s="23">
        <f>'Sheet 6'!B79+'Sheet 7'!B79+'Sheet 10'!B79</f>
        <v>48.9</v>
      </c>
      <c r="C71" s="23">
        <f>'Sheet 6'!D79+'Sheet 7'!D79+'Sheet 10'!D79</f>
        <v>289.2</v>
      </c>
      <c r="D71" s="23">
        <f>'Sheet 6'!F79+'Sheet 7'!F79+'Sheet 10'!F79</f>
        <v>19.600000000000001</v>
      </c>
      <c r="E71" s="23">
        <f>'Sheet 6'!H79+'Sheet 7'!H79+'Sheet 10'!H79</f>
        <v>97.9</v>
      </c>
      <c r="F71" s="23">
        <f>'Sheet 6'!J79+'Sheet 7'!J79+'Sheet 10'!J79</f>
        <v>1239.9000000000001</v>
      </c>
      <c r="G71" s="23">
        <f>'Sheet 6'!L79+'Sheet 7'!L79+'Sheet 10'!L79</f>
        <v>455.4</v>
      </c>
      <c r="H71" s="23">
        <f>'Sheet 6'!N79+'Sheet 7'!N79+'Sheet 10'!N79</f>
        <v>489.3</v>
      </c>
      <c r="I71" s="23">
        <f>'Sheet 6'!P79+'Sheet 7'!P79+'Sheet 10'!P79</f>
        <v>26.1</v>
      </c>
      <c r="J71" s="23">
        <f>'Sheet 6'!R79+'Sheet 7'!R79+'Sheet 10'!R79</f>
        <v>54.4</v>
      </c>
      <c r="K71" s="23">
        <f>'Sheet 6'!T79+'Sheet 7'!T79+'Sheet 10'!T79</f>
        <v>90.5</v>
      </c>
      <c r="L71" s="23">
        <f>'Sheet 6'!V79+'Sheet 7'!V79+'Sheet 10'!V79</f>
        <v>49.9</v>
      </c>
    </row>
    <row r="72" spans="1:12" s="21" customFormat="1">
      <c r="A72" s="6" t="s">
        <v>128</v>
      </c>
      <c r="B72" s="23">
        <f>'Sheet 6'!B80+'Sheet 7'!B80+'Sheet 10'!B80</f>
        <v>47</v>
      </c>
      <c r="C72" s="23">
        <f>'Sheet 6'!D80+'Sheet 7'!D80+'Sheet 10'!D80</f>
        <v>326.2</v>
      </c>
      <c r="D72" s="23">
        <f>'Sheet 6'!F80+'Sheet 7'!F80+'Sheet 10'!F80</f>
        <v>22.299999999999997</v>
      </c>
      <c r="E72" s="23">
        <f>'Sheet 6'!H80+'Sheet 7'!H80+'Sheet 10'!H80</f>
        <v>126.30000000000001</v>
      </c>
      <c r="F72" s="23">
        <f>'Sheet 6'!J80+'Sheet 7'!J80+'Sheet 10'!J80</f>
        <v>1289.2</v>
      </c>
      <c r="G72" s="23">
        <f>'Sheet 6'!L80+'Sheet 7'!L80+'Sheet 10'!L80</f>
        <v>459.6</v>
      </c>
      <c r="H72" s="23">
        <f>'Sheet 6'!N80+'Sheet 7'!N80+'Sheet 10'!N80</f>
        <v>544.79999999999995</v>
      </c>
      <c r="I72" s="23">
        <f>'Sheet 6'!P80+'Sheet 7'!P80+'Sheet 10'!P80</f>
        <v>21.6</v>
      </c>
      <c r="J72" s="23">
        <f>'Sheet 6'!R80+'Sheet 7'!R80+'Sheet 10'!R80</f>
        <v>56.8</v>
      </c>
      <c r="K72" s="23">
        <f>'Sheet 6'!T80+'Sheet 7'!T80+'Sheet 10'!T80</f>
        <v>104.6</v>
      </c>
      <c r="L72" s="23">
        <f>'Sheet 6'!V80+'Sheet 7'!V80+'Sheet 10'!V80</f>
        <v>54.7</v>
      </c>
    </row>
    <row r="73" spans="1:12" s="21" customFormat="1">
      <c r="A73" s="6" t="s">
        <v>129</v>
      </c>
      <c r="B73" s="23">
        <f>'Sheet 6'!B81+'Sheet 7'!B81+'Sheet 10'!B81</f>
        <v>48.900000000000006</v>
      </c>
      <c r="C73" s="23">
        <f>'Sheet 6'!D81+'Sheet 7'!D81+'Sheet 10'!D81</f>
        <v>264.7</v>
      </c>
      <c r="D73" s="23">
        <f>'Sheet 6'!F81+'Sheet 7'!F81+'Sheet 10'!F81</f>
        <v>22.9</v>
      </c>
      <c r="E73" s="23">
        <f>'Sheet 6'!H81+'Sheet 7'!H81+'Sheet 10'!H81</f>
        <v>99</v>
      </c>
      <c r="F73" s="23">
        <f>'Sheet 6'!J81+'Sheet 7'!J81+'Sheet 10'!J81</f>
        <v>1202.2</v>
      </c>
      <c r="G73" s="23">
        <f>'Sheet 6'!L81+'Sheet 7'!L81+'Sheet 10'!L81</f>
        <v>436.1</v>
      </c>
      <c r="H73" s="23">
        <f>'Sheet 6'!N81+'Sheet 7'!N81+'Sheet 10'!N81</f>
        <v>444.7</v>
      </c>
      <c r="I73" s="23">
        <f>'Sheet 6'!P81+'Sheet 7'!P81+'Sheet 10'!P81</f>
        <v>24.4</v>
      </c>
      <c r="J73" s="23">
        <f>'Sheet 6'!R81+'Sheet 7'!R81+'Sheet 10'!R81</f>
        <v>52.2</v>
      </c>
      <c r="K73" s="23">
        <f>'Sheet 6'!T81+'Sheet 7'!T81+'Sheet 10'!T81</f>
        <v>75.900000000000006</v>
      </c>
      <c r="L73" s="23">
        <f>'Sheet 6'!V81+'Sheet 7'!V81+'Sheet 10'!V81</f>
        <v>57.4</v>
      </c>
    </row>
    <row r="74" spans="1:12" s="21" customFormat="1">
      <c r="A74" s="6" t="s">
        <v>130</v>
      </c>
      <c r="B74" s="23">
        <f>'Sheet 6'!B82+'Sheet 7'!B82+'Sheet 10'!B82</f>
        <v>48.9</v>
      </c>
      <c r="C74" s="23">
        <f>'Sheet 6'!D82+'Sheet 7'!D82+'Sheet 10'!D82</f>
        <v>254.9</v>
      </c>
      <c r="D74" s="23">
        <f>'Sheet 6'!F82+'Sheet 7'!F82+'Sheet 10'!F82</f>
        <v>22.3</v>
      </c>
      <c r="E74" s="23">
        <f>'Sheet 6'!H82+'Sheet 7'!H82+'Sheet 10'!H82</f>
        <v>79</v>
      </c>
      <c r="F74" s="23">
        <f>'Sheet 6'!J82+'Sheet 7'!J82+'Sheet 10'!J82</f>
        <v>1124.5999999999999</v>
      </c>
      <c r="G74" s="23">
        <f>'Sheet 6'!L82+'Sheet 7'!L82+'Sheet 10'!L82</f>
        <v>412</v>
      </c>
      <c r="H74" s="23">
        <f>'Sheet 6'!N82+'Sheet 7'!N82+'Sheet 10'!N82</f>
        <v>374.3</v>
      </c>
      <c r="I74" s="23">
        <f>'Sheet 6'!P82+'Sheet 7'!P82+'Sheet 10'!P82</f>
        <v>24</v>
      </c>
      <c r="J74" s="23">
        <f>'Sheet 6'!R82+'Sheet 7'!R82+'Sheet 10'!R82</f>
        <v>44.6</v>
      </c>
      <c r="K74" s="23">
        <f>'Sheet 6'!T82+'Sheet 7'!T82+'Sheet 10'!T82</f>
        <v>74.400000000000006</v>
      </c>
      <c r="L74" s="23">
        <f>'Sheet 6'!V82+'Sheet 7'!V82+'Sheet 10'!V82</f>
        <v>39.700000000000003</v>
      </c>
    </row>
    <row r="75" spans="1:12" s="21" customFormat="1">
      <c r="A75" s="6" t="s">
        <v>131</v>
      </c>
      <c r="B75" s="23">
        <f>'Sheet 6'!B83+'Sheet 7'!B83+'Sheet 10'!B83</f>
        <v>48.4</v>
      </c>
      <c r="C75" s="23">
        <f>'Sheet 6'!D83+'Sheet 7'!D83+'Sheet 10'!D83</f>
        <v>261</v>
      </c>
      <c r="D75" s="23">
        <f>'Sheet 6'!F83+'Sheet 7'!F83+'Sheet 10'!F83</f>
        <v>19.3</v>
      </c>
      <c r="E75" s="23">
        <f>'Sheet 6'!H83+'Sheet 7'!H83+'Sheet 10'!H83</f>
        <v>97.6</v>
      </c>
      <c r="F75" s="23">
        <f>'Sheet 6'!J83+'Sheet 7'!J83+'Sheet 10'!J83</f>
        <v>1204.3</v>
      </c>
      <c r="G75" s="23">
        <f>'Sheet 6'!L83+'Sheet 7'!L83+'Sheet 10'!L83</f>
        <v>425.7</v>
      </c>
      <c r="H75" s="23">
        <f>'Sheet 6'!N83+'Sheet 7'!N83+'Sheet 10'!N83</f>
        <v>473.7</v>
      </c>
      <c r="I75" s="23">
        <f>'Sheet 6'!P83+'Sheet 7'!P83+'Sheet 10'!P83</f>
        <v>22.4</v>
      </c>
      <c r="J75" s="23">
        <f>'Sheet 6'!R83+'Sheet 7'!R83+'Sheet 10'!R83</f>
        <v>50.599999999999994</v>
      </c>
      <c r="K75" s="23">
        <f>'Sheet 6'!T83+'Sheet 7'!T83+'Sheet 10'!T83</f>
        <v>83.699999999999989</v>
      </c>
      <c r="L75" s="23">
        <f>'Sheet 6'!V83+'Sheet 7'!V83+'Sheet 10'!V83</f>
        <v>45.9</v>
      </c>
    </row>
    <row r="76" spans="1:12" s="21" customFormat="1">
      <c r="A76" s="6" t="s">
        <v>132</v>
      </c>
      <c r="B76" s="23">
        <f>'Sheet 6'!B84+'Sheet 7'!B84+'Sheet 10'!B84</f>
        <v>52.5</v>
      </c>
      <c r="C76" s="23">
        <f>'Sheet 6'!D84+'Sheet 7'!D84+'Sheet 10'!D84</f>
        <v>304.39999999999998</v>
      </c>
      <c r="D76" s="23">
        <f>'Sheet 6'!F84+'Sheet 7'!F84+'Sheet 10'!F84</f>
        <v>22</v>
      </c>
      <c r="E76" s="23">
        <f>'Sheet 6'!H84+'Sheet 7'!H84+'Sheet 10'!H84</f>
        <v>144.19999999999999</v>
      </c>
      <c r="F76" s="23">
        <f>'Sheet 6'!J84+'Sheet 7'!J84+'Sheet 10'!J84</f>
        <v>1275.3</v>
      </c>
      <c r="G76" s="23">
        <f>'Sheet 6'!L84+'Sheet 7'!L84+'Sheet 10'!L84</f>
        <v>485.5</v>
      </c>
      <c r="H76" s="23">
        <f>'Sheet 6'!N84+'Sheet 7'!N84+'Sheet 10'!N84</f>
        <v>518.79999999999995</v>
      </c>
      <c r="I76" s="23">
        <f>'Sheet 6'!P84+'Sheet 7'!P84+'Sheet 10'!P84</f>
        <v>23.5</v>
      </c>
      <c r="J76" s="23">
        <f>'Sheet 6'!R84+'Sheet 7'!R84+'Sheet 10'!R84</f>
        <v>56.5</v>
      </c>
      <c r="K76" s="23">
        <f>'Sheet 6'!T84+'Sheet 7'!T84+'Sheet 10'!T84</f>
        <v>104.5</v>
      </c>
      <c r="L76" s="23">
        <f>'Sheet 6'!V84+'Sheet 7'!V84+'Sheet 10'!V84</f>
        <v>49.900000000000006</v>
      </c>
    </row>
    <row r="77" spans="1:12" s="21" customFormat="1">
      <c r="A77" s="6" t="s">
        <v>133</v>
      </c>
      <c r="B77" s="23">
        <f>'Sheet 6'!B85+'Sheet 7'!B85+'Sheet 10'!B85</f>
        <v>52.599999999999994</v>
      </c>
      <c r="C77" s="23">
        <f>'Sheet 6'!D85+'Sheet 7'!D85+'Sheet 10'!D85</f>
        <v>247.10000000000002</v>
      </c>
      <c r="D77" s="23">
        <f>'Sheet 6'!F85+'Sheet 7'!F85+'Sheet 10'!F85</f>
        <v>21</v>
      </c>
      <c r="E77" s="23">
        <f>'Sheet 6'!H85+'Sheet 7'!H85+'Sheet 10'!H85</f>
        <v>102.7</v>
      </c>
      <c r="F77" s="23">
        <f>'Sheet 6'!J85+'Sheet 7'!J85+'Sheet 10'!J85</f>
        <v>1217.3</v>
      </c>
      <c r="G77" s="23">
        <f>'Sheet 6'!L85+'Sheet 7'!L85+'Sheet 10'!L85</f>
        <v>402.9</v>
      </c>
      <c r="H77" s="23">
        <f>'Sheet 6'!N85+'Sheet 7'!N85+'Sheet 10'!N85</f>
        <v>442.5</v>
      </c>
      <c r="I77" s="23">
        <f>'Sheet 6'!P85+'Sheet 7'!P85+'Sheet 10'!P85</f>
        <v>23.700000000000003</v>
      </c>
      <c r="J77" s="23">
        <f>'Sheet 6'!R85+'Sheet 7'!R85+'Sheet 10'!R85</f>
        <v>52.400000000000006</v>
      </c>
      <c r="K77" s="23">
        <f>'Sheet 6'!T85+'Sheet 7'!T85+'Sheet 10'!T85</f>
        <v>83</v>
      </c>
      <c r="L77" s="23">
        <f>'Sheet 6'!V85+'Sheet 7'!V85+'Sheet 10'!V85</f>
        <v>61</v>
      </c>
    </row>
    <row r="78" spans="1:12" s="21" customFormat="1">
      <c r="A78" s="6" t="s">
        <v>134</v>
      </c>
      <c r="B78" s="23">
        <f>'Sheet 6'!B86+'Sheet 7'!B86+'Sheet 10'!B86</f>
        <v>35.700000000000003</v>
      </c>
      <c r="C78" s="23">
        <f>'Sheet 6'!D86+'Sheet 7'!D86+'Sheet 10'!D86</f>
        <v>209</v>
      </c>
      <c r="D78" s="23">
        <f>'Sheet 6'!F86+'Sheet 7'!F86+'Sheet 10'!F86</f>
        <v>20.399999999999999</v>
      </c>
      <c r="E78" s="23">
        <f>'Sheet 6'!H86+'Sheet 7'!H86+'Sheet 10'!H86</f>
        <v>82.2</v>
      </c>
      <c r="F78" s="23">
        <f>'Sheet 6'!J86+'Sheet 7'!J86+'Sheet 10'!J86</f>
        <v>1053</v>
      </c>
      <c r="G78" s="23">
        <f>'Sheet 6'!L86+'Sheet 7'!L86+'Sheet 10'!L86</f>
        <v>407.70000000000005</v>
      </c>
      <c r="H78" s="23">
        <f>'Sheet 6'!N86+'Sheet 7'!N86+'Sheet 10'!N86</f>
        <v>396.6</v>
      </c>
      <c r="I78" s="23">
        <f>'Sheet 6'!P86+'Sheet 7'!P86+'Sheet 10'!P86</f>
        <v>18.8</v>
      </c>
      <c r="J78" s="23">
        <f>'Sheet 6'!R86+'Sheet 7'!R86+'Sheet 10'!R86</f>
        <v>56.2</v>
      </c>
      <c r="K78" s="23">
        <f>'Sheet 6'!T86+'Sheet 7'!T86+'Sheet 10'!T86</f>
        <v>75.8</v>
      </c>
      <c r="L78" s="23">
        <f>'Sheet 6'!V86+'Sheet 7'!V86+'Sheet 10'!V86</f>
        <v>33.299999999999997</v>
      </c>
    </row>
    <row r="79" spans="1:12" s="21" customFormat="1">
      <c r="A79" s="6" t="s">
        <v>135</v>
      </c>
      <c r="B79" s="23">
        <f>'Sheet 6'!B87+'Sheet 7'!B87+'Sheet 10'!B87</f>
        <v>44.8</v>
      </c>
      <c r="C79" s="23">
        <f>'Sheet 6'!D87+'Sheet 7'!D87+'Sheet 10'!D87</f>
        <v>231.4</v>
      </c>
      <c r="D79" s="23">
        <f>'Sheet 6'!F87+'Sheet 7'!F87+'Sheet 10'!F87</f>
        <v>16.600000000000001</v>
      </c>
      <c r="E79" s="23">
        <f>'Sheet 6'!H87+'Sheet 7'!H87+'Sheet 10'!H87</f>
        <v>107.39999999999999</v>
      </c>
      <c r="F79" s="23">
        <f>'Sheet 6'!J87+'Sheet 7'!J87+'Sheet 10'!J87</f>
        <v>1100.8000000000002</v>
      </c>
      <c r="G79" s="23">
        <f>'Sheet 6'!L87+'Sheet 7'!L87+'Sheet 10'!L87</f>
        <v>435.29999999999995</v>
      </c>
      <c r="H79" s="23">
        <f>'Sheet 6'!N87+'Sheet 7'!N87+'Sheet 10'!N87</f>
        <v>520.79999999999995</v>
      </c>
      <c r="I79" s="23">
        <f>'Sheet 6'!P87+'Sheet 7'!P87+'Sheet 10'!P87</f>
        <v>18.200000000000003</v>
      </c>
      <c r="J79" s="23">
        <f>'Sheet 6'!R87+'Sheet 7'!R87+'Sheet 10'!R87</f>
        <v>49.400000000000006</v>
      </c>
      <c r="K79" s="23">
        <f>'Sheet 6'!T87+'Sheet 7'!T87+'Sheet 10'!T87</f>
        <v>81.900000000000006</v>
      </c>
      <c r="L79" s="23">
        <f>'Sheet 6'!V87+'Sheet 7'!V87+'Sheet 10'!V87</f>
        <v>38.1</v>
      </c>
    </row>
    <row r="80" spans="1:12" s="21" customFormat="1">
      <c r="A80" s="6" t="s">
        <v>136</v>
      </c>
      <c r="B80" s="23">
        <f>'Sheet 6'!B88+'Sheet 7'!B88+'Sheet 10'!B88</f>
        <v>43.7</v>
      </c>
      <c r="C80" s="23">
        <f>'Sheet 6'!D88+'Sheet 7'!D88+'Sheet 10'!D88</f>
        <v>278.79999999999995</v>
      </c>
      <c r="D80" s="23">
        <f>'Sheet 6'!F88+'Sheet 7'!F88+'Sheet 10'!F88</f>
        <v>17</v>
      </c>
      <c r="E80" s="23">
        <f>'Sheet 6'!H88+'Sheet 7'!H88+'Sheet 10'!H88</f>
        <v>135.69999999999999</v>
      </c>
      <c r="F80" s="23">
        <f>'Sheet 6'!J88+'Sheet 7'!J88+'Sheet 10'!J88</f>
        <v>1191.5</v>
      </c>
      <c r="G80" s="23">
        <f>'Sheet 6'!L88+'Sheet 7'!L88+'Sheet 10'!L88</f>
        <v>450.8</v>
      </c>
      <c r="H80" s="23">
        <f>'Sheet 6'!N88+'Sheet 7'!N88+'Sheet 10'!N88</f>
        <v>517.90000000000009</v>
      </c>
      <c r="I80" s="23">
        <f>'Sheet 6'!P88+'Sheet 7'!P88+'Sheet 10'!P88</f>
        <v>18.399999999999999</v>
      </c>
      <c r="J80" s="23">
        <f>'Sheet 6'!R88+'Sheet 7'!R88+'Sheet 10'!R88</f>
        <v>56</v>
      </c>
      <c r="K80" s="23">
        <f>'Sheet 6'!T88+'Sheet 7'!T88+'Sheet 10'!T88</f>
        <v>91.6</v>
      </c>
      <c r="L80" s="23">
        <f>'Sheet 6'!V88+'Sheet 7'!V88+'Sheet 10'!V88</f>
        <v>53.900000000000006</v>
      </c>
    </row>
    <row r="81" spans="1:12" s="21" customFormat="1">
      <c r="A81" s="6" t="s">
        <v>137</v>
      </c>
      <c r="B81" s="23">
        <f>'Sheet 6'!B89+'Sheet 7'!B89+'Sheet 10'!B89</f>
        <v>36.1</v>
      </c>
      <c r="C81" s="23">
        <f>'Sheet 6'!D89+'Sheet 7'!D89+'Sheet 10'!D89</f>
        <v>226.7</v>
      </c>
      <c r="D81" s="23">
        <f>'Sheet 6'!F89+'Sheet 7'!F89+'Sheet 10'!F89</f>
        <v>17.700000000000003</v>
      </c>
      <c r="E81" s="23">
        <f>'Sheet 6'!H89+'Sheet 7'!H89+'Sheet 10'!H89</f>
        <v>93.300000000000011</v>
      </c>
      <c r="F81" s="23">
        <f>'Sheet 6'!J89+'Sheet 7'!J89+'Sheet 10'!J89</f>
        <v>1086.5</v>
      </c>
      <c r="G81" s="23">
        <f>'Sheet 6'!L89+'Sheet 7'!L89+'Sheet 10'!L89</f>
        <v>377.5</v>
      </c>
      <c r="H81" s="23">
        <f>'Sheet 6'!N89+'Sheet 7'!N89+'Sheet 10'!N89</f>
        <v>437.70000000000005</v>
      </c>
      <c r="I81" s="23">
        <f>'Sheet 6'!P89+'Sheet 7'!P89+'Sheet 10'!P89</f>
        <v>13</v>
      </c>
      <c r="J81" s="23">
        <f>'Sheet 6'!R89+'Sheet 7'!R89+'Sheet 10'!R89</f>
        <v>52.5</v>
      </c>
      <c r="K81" s="23">
        <f>'Sheet 6'!T89+'Sheet 7'!T89+'Sheet 10'!T89</f>
        <v>65.800000000000011</v>
      </c>
      <c r="L81" s="23">
        <f>'Sheet 6'!V89+'Sheet 7'!V89+'Sheet 10'!V89</f>
        <v>58.5</v>
      </c>
    </row>
    <row r="82" spans="1:12" s="21" customFormat="1">
      <c r="A82" s="6" t="s">
        <v>138</v>
      </c>
      <c r="B82" s="23">
        <f>'Sheet 6'!B90+'Sheet 7'!B90+'Sheet 10'!B90</f>
        <v>34.400000000000006</v>
      </c>
      <c r="C82" s="23">
        <f>'Sheet 6'!D90+'Sheet 7'!D90+'Sheet 10'!D90</f>
        <v>221.9</v>
      </c>
      <c r="D82" s="23">
        <f>'Sheet 6'!F90+'Sheet 7'!F90+'Sheet 10'!F90</f>
        <v>18.5</v>
      </c>
      <c r="E82" s="23">
        <f>'Sheet 6'!H90+'Sheet 7'!H90+'Sheet 10'!H90</f>
        <v>74.5</v>
      </c>
      <c r="F82" s="23">
        <f>'Sheet 6'!J90+'Sheet 7'!J90+'Sheet 10'!J90</f>
        <v>993</v>
      </c>
      <c r="G82" s="23">
        <f>'Sheet 6'!L90+'Sheet 7'!L90+'Sheet 10'!L90</f>
        <v>373</v>
      </c>
      <c r="H82" s="23">
        <f>'Sheet 6'!N90+'Sheet 7'!N90+'Sheet 10'!N90</f>
        <v>375.79999999999995</v>
      </c>
      <c r="I82" s="23">
        <f>'Sheet 6'!P90+'Sheet 7'!P90+'Sheet 10'!P90</f>
        <v>11.7</v>
      </c>
      <c r="J82" s="23">
        <f>'Sheet 6'!R90+'Sheet 7'!R90+'Sheet 10'!R90</f>
        <v>45.6</v>
      </c>
      <c r="K82" s="23">
        <f>'Sheet 6'!T90+'Sheet 7'!T90+'Sheet 10'!T90</f>
        <v>66.8</v>
      </c>
      <c r="L82" s="23">
        <f>'Sheet 6'!V90+'Sheet 7'!V90+'Sheet 10'!V90</f>
        <v>40.200000000000003</v>
      </c>
    </row>
    <row r="83" spans="1:12" s="21" customFormat="1">
      <c r="A83" s="6" t="s">
        <v>139</v>
      </c>
      <c r="B83" s="23">
        <f>'Sheet 6'!B91+'Sheet 7'!B91+'Sheet 10'!B91</f>
        <v>30.8</v>
      </c>
      <c r="C83" s="23">
        <f>'Sheet 6'!D91+'Sheet 7'!D91+'Sheet 10'!D91</f>
        <v>191.9</v>
      </c>
      <c r="D83" s="23">
        <f>'Sheet 6'!F91+'Sheet 7'!F91+'Sheet 10'!F91</f>
        <v>18.899999999999999</v>
      </c>
      <c r="E83" s="23">
        <f>'Sheet 6'!H91+'Sheet 7'!H91+'Sheet 10'!H91</f>
        <v>104.5</v>
      </c>
      <c r="F83" s="23">
        <f>'Sheet 6'!J91+'Sheet 7'!J91+'Sheet 10'!J91</f>
        <v>1063.4000000000001</v>
      </c>
      <c r="G83" s="23">
        <f>'Sheet 6'!L91+'Sheet 7'!L91+'Sheet 10'!L91</f>
        <v>383.9</v>
      </c>
      <c r="H83" s="23">
        <f>'Sheet 6'!N91+'Sheet 7'!N91+'Sheet 10'!N91</f>
        <v>467.90000000000003</v>
      </c>
      <c r="I83" s="23">
        <f>'Sheet 6'!P91+'Sheet 7'!P91+'Sheet 10'!P91</f>
        <v>12.9</v>
      </c>
      <c r="J83" s="23">
        <f>'Sheet 6'!R91+'Sheet 7'!R91+'Sheet 10'!R91</f>
        <v>44.099999999999994</v>
      </c>
      <c r="K83" s="23">
        <f>'Sheet 6'!T91+'Sheet 7'!T91+'Sheet 10'!T91</f>
        <v>81.800000000000011</v>
      </c>
      <c r="L83" s="23">
        <f>'Sheet 6'!V91+'Sheet 7'!V91+'Sheet 10'!V91</f>
        <v>43</v>
      </c>
    </row>
    <row r="84" spans="1:12" s="21" customFormat="1">
      <c r="A84" s="6" t="s">
        <v>140</v>
      </c>
      <c r="B84" s="23">
        <f>'Sheet 6'!B92+'Sheet 7'!B92+'Sheet 10'!B92</f>
        <v>29</v>
      </c>
      <c r="C84" s="23">
        <f>'Sheet 6'!D92+'Sheet 7'!D92+'Sheet 10'!D92</f>
        <v>254.2</v>
      </c>
      <c r="D84" s="23">
        <f>'Sheet 6'!F92+'Sheet 7'!F92+'Sheet 10'!F92</f>
        <v>22.5</v>
      </c>
      <c r="E84" s="23">
        <f>'Sheet 6'!H92+'Sheet 7'!H92+'Sheet 10'!H92</f>
        <v>129.19999999999999</v>
      </c>
      <c r="F84" s="23">
        <f>'Sheet 6'!J92+'Sheet 7'!J92+'Sheet 10'!J92</f>
        <v>1140.3000000000002</v>
      </c>
      <c r="G84" s="23">
        <f>'Sheet 6'!L92+'Sheet 7'!L92+'Sheet 10'!L92</f>
        <v>456.4</v>
      </c>
      <c r="H84" s="23">
        <f>'Sheet 6'!N92+'Sheet 7'!N92+'Sheet 10'!N92</f>
        <v>494.29999999999995</v>
      </c>
      <c r="I84" s="23">
        <f>'Sheet 6'!P92+'Sheet 7'!P92+'Sheet 10'!P92</f>
        <v>15</v>
      </c>
      <c r="J84" s="23">
        <f>'Sheet 6'!R92+'Sheet 7'!R92+'Sheet 10'!R92</f>
        <v>53.7</v>
      </c>
      <c r="K84" s="23">
        <f>'Sheet 6'!T92+'Sheet 7'!T92+'Sheet 10'!T92</f>
        <v>83.7</v>
      </c>
      <c r="L84" s="23">
        <f>'Sheet 6'!V92+'Sheet 7'!V92+'Sheet 10'!V92</f>
        <v>53.9</v>
      </c>
    </row>
    <row r="85" spans="1:12" s="21" customFormat="1">
      <c r="A85" s="6" t="s">
        <v>141</v>
      </c>
      <c r="B85" s="23">
        <f>'Sheet 6'!B93+'Sheet 7'!B93+'Sheet 10'!B93</f>
        <v>30.700000000000003</v>
      </c>
      <c r="C85" s="23">
        <f>'Sheet 6'!D93+'Sheet 7'!D93+'Sheet 10'!D93</f>
        <v>210.8</v>
      </c>
      <c r="D85" s="23">
        <f>'Sheet 6'!F93+'Sheet 7'!F93+'Sheet 10'!F93</f>
        <v>19.8</v>
      </c>
      <c r="E85" s="23">
        <f>'Sheet 6'!H93+'Sheet 7'!H93+'Sheet 10'!H93</f>
        <v>97.5</v>
      </c>
      <c r="F85" s="23">
        <f>'Sheet 6'!J93+'Sheet 7'!J93+'Sheet 10'!J93</f>
        <v>976.60000000000014</v>
      </c>
      <c r="G85" s="23">
        <f>'Sheet 6'!L93+'Sheet 7'!L93+'Sheet 10'!L93</f>
        <v>369</v>
      </c>
      <c r="H85" s="23">
        <f>'Sheet 6'!N93+'Sheet 7'!N93+'Sheet 10'!N93</f>
        <v>465.30000000000007</v>
      </c>
      <c r="I85" s="23">
        <f>'Sheet 6'!P93+'Sheet 7'!P93+'Sheet 10'!P93</f>
        <v>11.4</v>
      </c>
      <c r="J85" s="23">
        <f>'Sheet 6'!R93+'Sheet 7'!R93+'Sheet 10'!R93</f>
        <v>44.9</v>
      </c>
      <c r="K85" s="23">
        <f>'Sheet 6'!T93+'Sheet 7'!T93+'Sheet 10'!T93</f>
        <v>60.9</v>
      </c>
      <c r="L85" s="23">
        <f>'Sheet 6'!V93+'Sheet 7'!V93+'Sheet 10'!V93</f>
        <v>52.7</v>
      </c>
    </row>
    <row r="86" spans="1:12" s="21" customFormat="1">
      <c r="A86" s="6" t="s">
        <v>142</v>
      </c>
      <c r="B86" s="23">
        <f>'Sheet 6'!B94+'Sheet 7'!B94+'Sheet 10'!B94</f>
        <v>29.6</v>
      </c>
      <c r="C86" s="23">
        <f>'Sheet 6'!D94+'Sheet 7'!D94+'Sheet 10'!D94</f>
        <v>201.9</v>
      </c>
      <c r="D86" s="23">
        <f>'Sheet 6'!F94+'Sheet 7'!F94+'Sheet 10'!F94</f>
        <v>20</v>
      </c>
      <c r="E86" s="23">
        <f>'Sheet 6'!H94+'Sheet 7'!H94+'Sheet 10'!H94</f>
        <v>78.5</v>
      </c>
      <c r="F86" s="23">
        <f>'Sheet 6'!J94+'Sheet 7'!J94+'Sheet 10'!J94</f>
        <v>881.5</v>
      </c>
      <c r="G86" s="23">
        <f>'Sheet 6'!L94+'Sheet 7'!L94+'Sheet 10'!L94</f>
        <v>343.4</v>
      </c>
      <c r="H86" s="23">
        <f>'Sheet 6'!N94+'Sheet 7'!N94+'Sheet 10'!N94</f>
        <v>320.70000000000005</v>
      </c>
      <c r="I86" s="23">
        <f>'Sheet 6'!P94+'Sheet 7'!P94+'Sheet 10'!P94</f>
        <v>12.2</v>
      </c>
      <c r="J86" s="23">
        <f>'Sheet 6'!R94+'Sheet 7'!R94+'Sheet 10'!R94</f>
        <v>43.2</v>
      </c>
      <c r="K86" s="23">
        <f>'Sheet 6'!T94+'Sheet 7'!T94+'Sheet 10'!T94</f>
        <v>62.6</v>
      </c>
      <c r="L86" s="23">
        <f>'Sheet 6'!V94+'Sheet 7'!V94+'Sheet 10'!V94</f>
        <v>36.5</v>
      </c>
    </row>
    <row r="87" spans="1:12" s="21" customFormat="1">
      <c r="A87" s="6" t="s">
        <v>143</v>
      </c>
      <c r="B87" s="23">
        <f>'Sheet 6'!B95+'Sheet 7'!B95+'Sheet 10'!B95</f>
        <v>27</v>
      </c>
      <c r="C87" s="23">
        <f>'Sheet 6'!D95+'Sheet 7'!D95+'Sheet 10'!D95</f>
        <v>194.7</v>
      </c>
      <c r="D87" s="23">
        <f>'Sheet 6'!F95+'Sheet 7'!F95+'Sheet 10'!F95</f>
        <v>16</v>
      </c>
      <c r="E87" s="23">
        <f>'Sheet 6'!H95+'Sheet 7'!H95+'Sheet 10'!H95</f>
        <v>98.6</v>
      </c>
      <c r="F87" s="23">
        <f>'Sheet 6'!J95+'Sheet 7'!J95+'Sheet 10'!J95</f>
        <v>951.9</v>
      </c>
      <c r="G87" s="23">
        <f>'Sheet 6'!L95+'Sheet 7'!L95+'Sheet 10'!L95</f>
        <v>395.2</v>
      </c>
      <c r="H87" s="23">
        <f>'Sheet 6'!N95+'Sheet 7'!N95+'Sheet 10'!N95</f>
        <v>478.90000000000003</v>
      </c>
      <c r="I87" s="23">
        <f>'Sheet 6'!P95+'Sheet 7'!P95+'Sheet 10'!P95</f>
        <v>12.2</v>
      </c>
      <c r="J87" s="23">
        <f>'Sheet 6'!R95+'Sheet 7'!R95+'Sheet 10'!R95</f>
        <v>46</v>
      </c>
      <c r="K87" s="23">
        <f>'Sheet 6'!T95+'Sheet 7'!T95+'Sheet 10'!T95</f>
        <v>65</v>
      </c>
      <c r="L87" s="23">
        <f>'Sheet 6'!V95+'Sheet 7'!V95+'Sheet 10'!V95</f>
        <v>34.099999999999994</v>
      </c>
    </row>
    <row r="88" spans="1:12" s="21" customFormat="1">
      <c r="A88" s="6" t="s">
        <v>144</v>
      </c>
      <c r="B88" s="23">
        <f>'Sheet 6'!B96+'Sheet 7'!B96+'Sheet 10'!B96</f>
        <v>30.8</v>
      </c>
      <c r="C88" s="23">
        <f>'Sheet 6'!D96+'Sheet 7'!D96+'Sheet 10'!D96</f>
        <v>238.89999999999998</v>
      </c>
      <c r="D88" s="23">
        <f>'Sheet 6'!F96+'Sheet 7'!F96+'Sheet 10'!F96</f>
        <v>17.7</v>
      </c>
      <c r="E88" s="23">
        <f>'Sheet 6'!H96+'Sheet 7'!H96+'Sheet 10'!H96</f>
        <v>136.69999999999999</v>
      </c>
      <c r="F88" s="23">
        <f>'Sheet 6'!J96+'Sheet 7'!J96+'Sheet 10'!J96</f>
        <v>1020.2</v>
      </c>
      <c r="G88" s="23">
        <f>'Sheet 6'!L96+'Sheet 7'!L96+'Sheet 10'!L96</f>
        <v>423.7</v>
      </c>
      <c r="H88" s="23">
        <f>'Sheet 6'!N96+'Sheet 7'!N96+'Sheet 10'!N96</f>
        <v>529.20000000000005</v>
      </c>
      <c r="I88" s="23">
        <f>'Sheet 6'!P96+'Sheet 7'!P96+'Sheet 10'!P96</f>
        <v>13.299999999999999</v>
      </c>
      <c r="J88" s="23">
        <f>'Sheet 6'!R96+'Sheet 7'!R96+'Sheet 10'!R96</f>
        <v>52.9</v>
      </c>
      <c r="K88" s="23">
        <f>'Sheet 6'!T96+'Sheet 7'!T96+'Sheet 10'!T96</f>
        <v>76.8</v>
      </c>
      <c r="L88" s="23">
        <f>'Sheet 6'!V96+'Sheet 7'!V96+'Sheet 10'!V96</f>
        <v>45</v>
      </c>
    </row>
    <row r="89" spans="1:12" s="21" customFormat="1">
      <c r="A89" s="6" t="s">
        <v>145</v>
      </c>
      <c r="B89" s="23">
        <f>'Sheet 6'!B97+'Sheet 7'!B97+'Sheet 10'!B97</f>
        <v>25.5</v>
      </c>
      <c r="C89" s="23">
        <f>'Sheet 6'!D97+'Sheet 7'!D97+'Sheet 10'!D97</f>
        <v>220.6</v>
      </c>
      <c r="D89" s="23">
        <f>'Sheet 6'!F97+'Sheet 7'!F97+'Sheet 10'!F97</f>
        <v>17.5</v>
      </c>
      <c r="E89" s="23">
        <f>'Sheet 6'!H97+'Sheet 7'!H97+'Sheet 10'!H97</f>
        <v>86.3</v>
      </c>
      <c r="F89" s="23">
        <f>'Sheet 6'!J97+'Sheet 7'!J97+'Sheet 10'!J97</f>
        <v>960.1</v>
      </c>
      <c r="G89" s="23">
        <f>'Sheet 6'!L97+'Sheet 7'!L97+'Sheet 10'!L97</f>
        <v>368.20000000000005</v>
      </c>
      <c r="H89" s="23">
        <f>'Sheet 6'!N97+'Sheet 7'!N97+'Sheet 10'!N97</f>
        <v>401.9</v>
      </c>
      <c r="I89" s="23">
        <f>'Sheet 6'!P97+'Sheet 7'!P97+'Sheet 10'!P97</f>
        <v>9.5</v>
      </c>
      <c r="J89" s="23">
        <f>'Sheet 6'!R97+'Sheet 7'!R97+'Sheet 10'!R97</f>
        <v>42.400000000000006</v>
      </c>
      <c r="K89" s="23">
        <f>'Sheet 6'!T97+'Sheet 7'!T97+'Sheet 10'!T97</f>
        <v>56.7</v>
      </c>
      <c r="L89" s="23">
        <f>'Sheet 6'!V97+'Sheet 7'!V97+'Sheet 10'!V97</f>
        <v>48.900000000000006</v>
      </c>
    </row>
    <row r="90" spans="1:12" s="21" customFormat="1">
      <c r="A90" s="6" t="s">
        <v>146</v>
      </c>
      <c r="B90" s="23">
        <f>'Sheet 6'!B98+'Sheet 7'!B98+'Sheet 10'!B98</f>
        <v>30.4</v>
      </c>
      <c r="C90" s="23">
        <f>'Sheet 6'!D98+'Sheet 7'!D98+'Sheet 10'!D98</f>
        <v>181.3</v>
      </c>
      <c r="D90" s="23">
        <f>'Sheet 6'!F98+'Sheet 7'!F98+'Sheet 10'!F98</f>
        <v>19.799999999999997</v>
      </c>
      <c r="E90" s="23">
        <f>'Sheet 6'!H98+'Sheet 7'!H98+'Sheet 10'!H98</f>
        <v>63.800000000000004</v>
      </c>
      <c r="F90" s="23">
        <f>'Sheet 6'!J98+'Sheet 7'!J98+'Sheet 10'!J98</f>
        <v>916.7</v>
      </c>
      <c r="G90" s="23">
        <f>'Sheet 6'!L98+'Sheet 7'!L98+'Sheet 10'!L98</f>
        <v>355.5</v>
      </c>
      <c r="H90" s="23">
        <f>'Sheet 6'!N98+'Sheet 7'!N98+'Sheet 10'!N98</f>
        <v>329.79999999999995</v>
      </c>
      <c r="I90" s="23">
        <f>'Sheet 6'!P98+'Sheet 7'!P98+'Sheet 10'!P98</f>
        <v>14.5</v>
      </c>
      <c r="J90" s="23">
        <f>'Sheet 6'!R98+'Sheet 7'!R98+'Sheet 10'!R98</f>
        <v>45.9</v>
      </c>
      <c r="K90" s="23">
        <f>'Sheet 6'!T98+'Sheet 7'!T98+'Sheet 10'!T98</f>
        <v>53.5</v>
      </c>
      <c r="L90" s="23">
        <f>'Sheet 6'!V98+'Sheet 7'!V98+'Sheet 10'!V98</f>
        <v>32.1</v>
      </c>
    </row>
    <row r="91" spans="1:12" s="21" customFormat="1">
      <c r="A91" s="6" t="s">
        <v>147</v>
      </c>
      <c r="B91" s="23">
        <f>'Sheet 6'!B99+'Sheet 7'!B99+'Sheet 10'!B99</f>
        <v>30.4</v>
      </c>
      <c r="C91" s="23">
        <f>'Sheet 6'!D99+'Sheet 7'!D99+'Sheet 10'!D99</f>
        <v>199.6</v>
      </c>
      <c r="D91" s="23">
        <f>'Sheet 6'!F99+'Sheet 7'!F99+'Sheet 10'!F99</f>
        <v>15.7</v>
      </c>
      <c r="E91" s="23">
        <f>'Sheet 6'!H99+'Sheet 7'!H99+'Sheet 10'!H99</f>
        <v>90.6</v>
      </c>
      <c r="F91" s="23">
        <f>'Sheet 6'!J99+'Sheet 7'!J99+'Sheet 10'!J99</f>
        <v>965.19999999999993</v>
      </c>
      <c r="G91" s="23">
        <f>'Sheet 6'!L99+'Sheet 7'!L99+'Sheet 10'!L99</f>
        <v>376.3</v>
      </c>
      <c r="H91" s="23">
        <f>'Sheet 6'!N99+'Sheet 7'!N99+'Sheet 10'!N99</f>
        <v>439.6</v>
      </c>
      <c r="I91" s="23">
        <f>'Sheet 6'!P99+'Sheet 7'!P99+'Sheet 10'!P99</f>
        <v>10.7</v>
      </c>
      <c r="J91" s="23">
        <f>'Sheet 6'!R99+'Sheet 7'!R99+'Sheet 10'!R99</f>
        <v>40.599999999999994</v>
      </c>
      <c r="K91" s="23">
        <f>'Sheet 6'!T99+'Sheet 7'!T99+'Sheet 10'!T99</f>
        <v>67.8</v>
      </c>
      <c r="L91" s="23">
        <f>'Sheet 6'!V99+'Sheet 7'!V99+'Sheet 10'!V99</f>
        <v>33.400000000000006</v>
      </c>
    </row>
    <row r="92" spans="1:12" s="21" customFormat="1">
      <c r="A92" s="6" t="s">
        <v>148</v>
      </c>
      <c r="B92" s="23">
        <f>'Sheet 6'!B100+'Sheet 7'!B100+'Sheet 10'!B100</f>
        <v>35.5</v>
      </c>
      <c r="C92" s="23">
        <f>'Sheet 6'!D100+'Sheet 7'!D100+'Sheet 10'!D100</f>
        <v>0</v>
      </c>
      <c r="D92" s="23">
        <f>'Sheet 6'!F100+'Sheet 7'!F100+'Sheet 10'!F100</f>
        <v>18.5</v>
      </c>
      <c r="E92" s="23">
        <f>'Sheet 6'!H100+'Sheet 7'!H100+'Sheet 10'!H100</f>
        <v>107.6</v>
      </c>
      <c r="F92" s="23">
        <f>'Sheet 6'!J100+'Sheet 7'!J100+'Sheet 10'!J100</f>
        <v>1043.8</v>
      </c>
      <c r="G92" s="23">
        <f>'Sheet 6'!L100+'Sheet 7'!L100+'Sheet 10'!L100</f>
        <v>407.6</v>
      </c>
      <c r="H92" s="23">
        <f>'Sheet 6'!N100+'Sheet 7'!N100+'Sheet 10'!N100</f>
        <v>429.59999999999997</v>
      </c>
      <c r="I92" s="23">
        <f>'Sheet 6'!P100+'Sheet 7'!P100+'Sheet 10'!P100</f>
        <v>12.399999999999999</v>
      </c>
      <c r="J92" s="23">
        <f>'Sheet 6'!R100+'Sheet 7'!R100+'Sheet 10'!R100</f>
        <v>50.1</v>
      </c>
      <c r="K92" s="23">
        <f>'Sheet 6'!T100+'Sheet 7'!T100+'Sheet 10'!T100</f>
        <v>80.8</v>
      </c>
      <c r="L92" s="23">
        <f>'Sheet 6'!V100+'Sheet 7'!V100+'Sheet 10'!V100</f>
        <v>49.5</v>
      </c>
    </row>
    <row r="93" spans="1:12" s="21" customFormat="1">
      <c r="A93" s="6" t="s">
        <v>149</v>
      </c>
      <c r="B93" s="23">
        <f>'Sheet 6'!B101+'Sheet 7'!B101+'Sheet 10'!B101</f>
        <v>35.5</v>
      </c>
      <c r="C93" s="23">
        <f>'Sheet 6'!D101+'Sheet 7'!D101+'Sheet 10'!D101</f>
        <v>0</v>
      </c>
      <c r="D93" s="23">
        <f>'Sheet 6'!F101+'Sheet 7'!F101+'Sheet 10'!F101</f>
        <v>20.5</v>
      </c>
      <c r="E93" s="23">
        <f>'Sheet 6'!H101+'Sheet 7'!H101+'Sheet 10'!H101</f>
        <v>139</v>
      </c>
      <c r="F93" s="23">
        <f>'Sheet 6'!J101+'Sheet 7'!J101+'Sheet 10'!J101</f>
        <v>1177</v>
      </c>
      <c r="G93" s="23">
        <f>'Sheet 6'!L101+'Sheet 7'!L101+'Sheet 10'!L101</f>
        <v>339.1</v>
      </c>
      <c r="H93" s="23">
        <f>'Sheet 6'!N101+'Sheet 7'!N101+'Sheet 10'!N101</f>
        <v>407.90000000000003</v>
      </c>
      <c r="I93" s="23">
        <f>'Sheet 6'!P101+'Sheet 7'!P101+'Sheet 10'!P101</f>
        <v>17.399999999999999</v>
      </c>
      <c r="J93" s="23">
        <f>'Sheet 6'!R101+'Sheet 7'!R101+'Sheet 10'!R101</f>
        <v>73.2</v>
      </c>
      <c r="K93" s="23">
        <f>'Sheet 6'!T101+'Sheet 7'!T101+'Sheet 10'!T101</f>
        <v>77.699999999999989</v>
      </c>
      <c r="L93" s="23">
        <f>'Sheet 6'!V101+'Sheet 7'!V101+'Sheet 10'!V101</f>
        <v>73.900000000000006</v>
      </c>
    </row>
    <row r="94" spans="1:12" s="21" customFormat="1">
      <c r="A94" s="6" t="s">
        <v>150</v>
      </c>
      <c r="B94" s="23">
        <f>'Sheet 6'!B102+'Sheet 7'!B102+'Sheet 10'!B102</f>
        <v>41.3</v>
      </c>
      <c r="C94" s="23">
        <f>'Sheet 6'!D102+'Sheet 7'!D102+'Sheet 10'!D102</f>
        <v>0</v>
      </c>
      <c r="D94" s="23">
        <f>'Sheet 6'!F102+'Sheet 7'!F102+'Sheet 10'!F102</f>
        <v>33.4</v>
      </c>
      <c r="E94" s="23">
        <f>'Sheet 6'!H102+'Sheet 7'!H102+'Sheet 10'!H102</f>
        <v>104.89999999999999</v>
      </c>
      <c r="F94" s="23">
        <f>'Sheet 6'!J102+'Sheet 7'!J102+'Sheet 10'!J102</f>
        <v>1188</v>
      </c>
      <c r="G94" s="23">
        <f>'Sheet 6'!L102+'Sheet 7'!L102+'Sheet 10'!L102</f>
        <v>386.79999999999995</v>
      </c>
      <c r="H94" s="23">
        <f>'Sheet 6'!N102+'Sheet 7'!N102+'Sheet 10'!N102</f>
        <v>438.3</v>
      </c>
      <c r="I94" s="23">
        <f>'Sheet 6'!P102+'Sheet 7'!P102+'Sheet 10'!P102</f>
        <v>22.5</v>
      </c>
      <c r="J94" s="23">
        <f>'Sheet 6'!R102+'Sheet 7'!R102+'Sheet 10'!R102</f>
        <v>68.5</v>
      </c>
      <c r="K94" s="23">
        <f>'Sheet 6'!T102+'Sheet 7'!T102+'Sheet 10'!T102</f>
        <v>98.199999999999989</v>
      </c>
      <c r="L94" s="23">
        <f>'Sheet 6'!V102+'Sheet 7'!V102+'Sheet 10'!V102</f>
        <v>49.5</v>
      </c>
    </row>
    <row r="95" spans="1:12" s="21" customFormat="1">
      <c r="A95" s="6" t="s">
        <v>151</v>
      </c>
      <c r="B95" s="23">
        <f>'Sheet 6'!B103+'Sheet 7'!B103+'Sheet 10'!B103</f>
        <v>34.5</v>
      </c>
      <c r="C95" s="23">
        <f>'Sheet 6'!D103+'Sheet 7'!D103+'Sheet 10'!D103</f>
        <v>0</v>
      </c>
      <c r="D95" s="23">
        <f>'Sheet 6'!F103+'Sheet 7'!F103+'Sheet 10'!F103</f>
        <v>25.700000000000003</v>
      </c>
      <c r="E95" s="23">
        <f>'Sheet 6'!H103+'Sheet 7'!H103+'Sheet 10'!H103</f>
        <v>95.199999999999989</v>
      </c>
      <c r="F95" s="23">
        <f>'Sheet 6'!J103+'Sheet 7'!J103+'Sheet 10'!J103</f>
        <v>1129.5</v>
      </c>
      <c r="G95" s="23">
        <f>'Sheet 6'!L103+'Sheet 7'!L103+'Sheet 10'!L103</f>
        <v>358.20000000000005</v>
      </c>
      <c r="H95" s="23">
        <f>'Sheet 6'!N103+'Sheet 7'!N103+'Sheet 10'!N103</f>
        <v>445</v>
      </c>
      <c r="I95" s="23">
        <f>'Sheet 6'!P103+'Sheet 7'!P103+'Sheet 10'!P103</f>
        <v>21.4</v>
      </c>
      <c r="J95" s="23">
        <f>'Sheet 6'!R103+'Sheet 7'!R103+'Sheet 10'!R103</f>
        <v>66.2</v>
      </c>
      <c r="K95" s="23">
        <f>'Sheet 6'!T103+'Sheet 7'!T103+'Sheet 10'!T103</f>
        <v>75.699999999999989</v>
      </c>
      <c r="L95" s="23">
        <f>'Sheet 6'!V103+'Sheet 7'!V103+'Sheet 10'!V103</f>
        <v>51.099999999999994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5"/>
  <sheetViews>
    <sheetView workbookViewId="0">
      <selection activeCell="B4" sqref="B4"/>
    </sheetView>
  </sheetViews>
  <sheetFormatPr baseColWidth="10" defaultRowHeight="14" x14ac:dyDescent="0"/>
  <sheetData>
    <row r="2" spans="1:12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>
      <c r="A4" s="6" t="s">
        <v>60</v>
      </c>
      <c r="B4" t="e">
        <f>Abstract!B4/(Abstract!B4+Routine!B4+Manual!B4)</f>
        <v>#DIV/0!</v>
      </c>
      <c r="C4" s="21" t="e">
        <f>Abstract!C4/(Abstract!C4+Routine!C4+Manual!C4)</f>
        <v>#DIV/0!</v>
      </c>
      <c r="D4" s="21" t="e">
        <f>Abstract!D4/(Abstract!D4+Routine!D4+Manual!D4)</f>
        <v>#DIV/0!</v>
      </c>
      <c r="E4" s="21">
        <f>Abstract!E4/(Abstract!E4+Routine!E4+Manual!E4)</f>
        <v>0.11753118844386078</v>
      </c>
      <c r="F4" s="21">
        <f>Abstract!F4/(Abstract!F4+Routine!F4+Manual!F4)</f>
        <v>0.10843572194277232</v>
      </c>
      <c r="G4" s="21" t="e">
        <f>Abstract!G4/(Abstract!G4+Routine!G4+Manual!G4)</f>
        <v>#DIV/0!</v>
      </c>
      <c r="H4" s="21">
        <f>Abstract!H4/(Abstract!H4+Routine!H4+Manual!H4)</f>
        <v>9.505459216441875E-2</v>
      </c>
      <c r="I4" s="21" t="e">
        <f>Abstract!I4/(Abstract!I4+Routine!I4+Manual!I4)</f>
        <v>#DIV/0!</v>
      </c>
      <c r="J4" s="21">
        <f>Abstract!J4/(Abstract!J4+Routine!J4+Manual!J4)</f>
        <v>8.3478260869565224E-2</v>
      </c>
      <c r="K4" s="21">
        <f>Abstract!K4/(Abstract!K4+Routine!K4+Manual!K4)</f>
        <v>8.4183673469387765E-2</v>
      </c>
      <c r="L4" s="21" t="e">
        <f>Abstract!L4/(Abstract!L4+Routine!L4+Manual!L4)</f>
        <v>#DIV/0!</v>
      </c>
    </row>
    <row r="5" spans="1:12">
      <c r="A5" s="6" t="s">
        <v>61</v>
      </c>
      <c r="B5" s="21">
        <f>Abstract!B5/(Abstract!B5+Routine!B5+Manual!B5)</f>
        <v>0.23443983402489627</v>
      </c>
      <c r="C5" s="21">
        <f>Abstract!C5/(Abstract!C5+Routine!C5+Manual!C5)</f>
        <v>0.22550860719874805</v>
      </c>
      <c r="D5" s="21">
        <f>Abstract!D5/(Abstract!D5+Routine!D5+Manual!D5)</f>
        <v>0</v>
      </c>
      <c r="E5" s="21">
        <f>Abstract!E5/(Abstract!E5+Routine!E5+Manual!E5)</f>
        <v>0.14615384615384616</v>
      </c>
      <c r="F5" s="21">
        <f>Abstract!F5/(Abstract!F5+Routine!F5+Manual!F5)</f>
        <v>0.10440757499581028</v>
      </c>
      <c r="G5" s="21" t="e">
        <f>Abstract!G5/(Abstract!G5+Routine!G5+Manual!G5)</f>
        <v>#DIV/0!</v>
      </c>
      <c r="H5" s="21">
        <f>Abstract!H5/(Abstract!H5+Routine!H5+Manual!H5)</f>
        <v>0.10599549826069163</v>
      </c>
      <c r="I5" s="21" t="e">
        <f>Abstract!I5/(Abstract!I5+Routine!I5+Manual!I5)</f>
        <v>#DIV/0!</v>
      </c>
      <c r="J5" s="21" t="e">
        <f>Abstract!J5/(Abstract!J5+Routine!J5+Manual!J5)</f>
        <v>#DIV/0!</v>
      </c>
      <c r="K5" s="21">
        <f>Abstract!K5/(Abstract!K5+Routine!K5+Manual!K5)</f>
        <v>0</v>
      </c>
      <c r="L5" s="21">
        <f>Abstract!L5/(Abstract!L5+Routine!L5+Manual!L5)</f>
        <v>0.20423892100192678</v>
      </c>
    </row>
    <row r="6" spans="1:12">
      <c r="A6" s="6" t="s">
        <v>62</v>
      </c>
      <c r="B6" s="21" t="e">
        <f>Abstract!B6/(Abstract!B6+Routine!B6+Manual!B6)</f>
        <v>#DIV/0!</v>
      </c>
      <c r="C6" s="21" t="e">
        <f>Abstract!C6/(Abstract!C6+Routine!C6+Manual!C6)</f>
        <v>#DIV/0!</v>
      </c>
      <c r="D6" s="21" t="e">
        <f>Abstract!D6/(Abstract!D6+Routine!D6+Manual!D6)</f>
        <v>#DIV/0!</v>
      </c>
      <c r="E6" s="21">
        <f>Abstract!E6/(Abstract!E6+Routine!E6+Manual!E6)</f>
        <v>0.20505871725383926</v>
      </c>
      <c r="F6" s="21">
        <f>Abstract!F6/(Abstract!F6+Routine!F6+Manual!F6)</f>
        <v>0.10997106024730334</v>
      </c>
      <c r="G6" s="21" t="e">
        <f>Abstract!G6/(Abstract!G6+Routine!G6+Manual!G6)</f>
        <v>#DIV/0!</v>
      </c>
      <c r="H6" s="21">
        <f>Abstract!H6/(Abstract!H6+Routine!H6+Manual!H6)</f>
        <v>0.11779141104294479</v>
      </c>
      <c r="I6" s="21" t="e">
        <f>Abstract!I6/(Abstract!I6+Routine!I6+Manual!I6)</f>
        <v>#DIV/0!</v>
      </c>
      <c r="J6" s="21" t="e">
        <f>Abstract!J6/(Abstract!J6+Routine!J6+Manual!J6)</f>
        <v>#DIV/0!</v>
      </c>
      <c r="K6" s="21">
        <f>Abstract!K6/(Abstract!K6+Routine!K6+Manual!K6)</f>
        <v>0</v>
      </c>
      <c r="L6" s="21" t="e">
        <f>Abstract!L6/(Abstract!L6+Routine!L6+Manual!L6)</f>
        <v>#DIV/0!</v>
      </c>
    </row>
    <row r="7" spans="1:12">
      <c r="A7" s="6" t="s">
        <v>63</v>
      </c>
      <c r="B7" s="21" t="e">
        <f>Abstract!B7/(Abstract!B7+Routine!B7+Manual!B7)</f>
        <v>#DIV/0!</v>
      </c>
      <c r="C7" s="21" t="e">
        <f>Abstract!C7/(Abstract!C7+Routine!C7+Manual!C7)</f>
        <v>#DIV/0!</v>
      </c>
      <c r="D7" s="21" t="e">
        <f>Abstract!D7/(Abstract!D7+Routine!D7+Manual!D7)</f>
        <v>#DIV/0!</v>
      </c>
      <c r="E7" s="21">
        <f>Abstract!E7/(Abstract!E7+Routine!E7+Manual!E7)</f>
        <v>0.14142966948501151</v>
      </c>
      <c r="F7" s="21">
        <f>Abstract!F7/(Abstract!F7+Routine!F7+Manual!F7)</f>
        <v>0.1052003410059676</v>
      </c>
      <c r="G7" s="21" t="e">
        <f>Abstract!G7/(Abstract!G7+Routine!G7+Manual!G7)</f>
        <v>#DIV/0!</v>
      </c>
      <c r="H7" s="21">
        <f>Abstract!H7/(Abstract!H7+Routine!H7+Manual!H7)</f>
        <v>0.11811391223155929</v>
      </c>
      <c r="I7" s="21" t="e">
        <f>Abstract!I7/(Abstract!I7+Routine!I7+Manual!I7)</f>
        <v>#DIV/0!</v>
      </c>
      <c r="J7" s="21" t="e">
        <f>Abstract!J7/(Abstract!J7+Routine!J7+Manual!J7)</f>
        <v>#DIV/0!</v>
      </c>
      <c r="K7" s="21">
        <f>Abstract!K7/(Abstract!K7+Routine!K7+Manual!K7)</f>
        <v>0</v>
      </c>
      <c r="L7" s="21" t="e">
        <f>Abstract!L7/(Abstract!L7+Routine!L7+Manual!L7)</f>
        <v>#DIV/0!</v>
      </c>
    </row>
    <row r="8" spans="1:12">
      <c r="A8" s="6" t="s">
        <v>64</v>
      </c>
      <c r="B8" s="21">
        <f>Abstract!B8/(Abstract!B8+Routine!B8+Manual!B8)</f>
        <v>0.22468085106382976</v>
      </c>
      <c r="C8" s="21" t="e">
        <f>Abstract!C8/(Abstract!C8+Routine!C8+Manual!C8)</f>
        <v>#DIV/0!</v>
      </c>
      <c r="D8" s="21" t="e">
        <f>Abstract!D8/(Abstract!D8+Routine!D8+Manual!D8)</f>
        <v>#DIV/0!</v>
      </c>
      <c r="E8" s="21">
        <f>Abstract!E8/(Abstract!E8+Routine!E8+Manual!E8)</f>
        <v>0.12092471843509189</v>
      </c>
      <c r="F8" s="21">
        <f>Abstract!F8/(Abstract!F8+Routine!F8+Manual!F8)</f>
        <v>0.11001849050260547</v>
      </c>
      <c r="G8" s="21" t="e">
        <f>Abstract!G8/(Abstract!G8+Routine!G8+Manual!G8)</f>
        <v>#DIV/0!</v>
      </c>
      <c r="H8" s="21">
        <f>Abstract!H8/(Abstract!H8+Routine!H8+Manual!H8)</f>
        <v>0.1040650406504065</v>
      </c>
      <c r="I8" s="21" t="e">
        <f>Abstract!I8/(Abstract!I8+Routine!I8+Manual!I8)</f>
        <v>#DIV/0!</v>
      </c>
      <c r="J8" s="21">
        <f>Abstract!J8/(Abstract!J8+Routine!J8+Manual!J8)</f>
        <v>0.10574712643678161</v>
      </c>
      <c r="K8" s="21">
        <f>Abstract!K8/(Abstract!K8+Routine!K8+Manual!K8)</f>
        <v>0</v>
      </c>
      <c r="L8" s="21" t="e">
        <f>Abstract!L8/(Abstract!L8+Routine!L8+Manual!L8)</f>
        <v>#DIV/0!</v>
      </c>
    </row>
    <row r="9" spans="1:12">
      <c r="A9" s="6" t="s">
        <v>65</v>
      </c>
      <c r="B9" s="21">
        <f>Abstract!B9/(Abstract!B9+Routine!B9+Manual!B9)</f>
        <v>0.18237454100367198</v>
      </c>
      <c r="C9" s="21">
        <f>Abstract!C9/(Abstract!C9+Routine!C9+Manual!C9)</f>
        <v>0.22293869830625057</v>
      </c>
      <c r="D9" s="21">
        <f>Abstract!D9/(Abstract!D9+Routine!D9+Manual!D9)</f>
        <v>0</v>
      </c>
      <c r="E9" s="21">
        <f>Abstract!E9/(Abstract!E9+Routine!E9+Manual!E9)</f>
        <v>0.15378221113881962</v>
      </c>
      <c r="F9" s="21">
        <f>Abstract!F9/(Abstract!F9+Routine!F9+Manual!F9)</f>
        <v>0.1112750069143542</v>
      </c>
      <c r="G9" s="21" t="e">
        <f>Abstract!G9/(Abstract!G9+Routine!G9+Manual!G9)</f>
        <v>#DIV/0!</v>
      </c>
      <c r="H9" s="21">
        <f>Abstract!H9/(Abstract!H9+Routine!H9+Manual!H9)</f>
        <v>0.11277424646298954</v>
      </c>
      <c r="I9" s="21" t="e">
        <f>Abstract!I9/(Abstract!I9+Routine!I9+Manual!I9)</f>
        <v>#DIV/0!</v>
      </c>
      <c r="J9" s="21" t="e">
        <f>Abstract!J9/(Abstract!J9+Routine!J9+Manual!J9)</f>
        <v>#DIV/0!</v>
      </c>
      <c r="K9" s="21">
        <f>Abstract!K9/(Abstract!K9+Routine!K9+Manual!K9)</f>
        <v>0</v>
      </c>
      <c r="L9" s="21">
        <f>Abstract!L9/(Abstract!L9+Routine!L9+Manual!L9)</f>
        <v>0.21449067431850788</v>
      </c>
    </row>
    <row r="10" spans="1:12">
      <c r="A10" s="6" t="s">
        <v>66</v>
      </c>
      <c r="B10" s="21">
        <f>Abstract!B10/(Abstract!B10+Routine!B10+Manual!B10)</f>
        <v>0.21276595744680851</v>
      </c>
      <c r="C10" s="21" t="e">
        <f>Abstract!C10/(Abstract!C10+Routine!C10+Manual!C10)</f>
        <v>#DIV/0!</v>
      </c>
      <c r="D10" s="21">
        <f>Abstract!D10/(Abstract!D10+Routine!D10+Manual!D10)</f>
        <v>0</v>
      </c>
      <c r="E10" s="21">
        <f>Abstract!E10/(Abstract!E10+Routine!E10+Manual!E10)</f>
        <v>0.20661157024793389</v>
      </c>
      <c r="F10" s="21">
        <f>Abstract!F10/(Abstract!F10+Routine!F10+Manual!F10)</f>
        <v>0.12344240251008515</v>
      </c>
      <c r="G10" s="21" t="e">
        <f>Abstract!G10/(Abstract!G10+Routine!G10+Manual!G10)</f>
        <v>#DIV/0!</v>
      </c>
      <c r="H10" s="21">
        <f>Abstract!H10/(Abstract!H10+Routine!H10+Manual!H10)</f>
        <v>0.13893053473263367</v>
      </c>
      <c r="I10" s="21" t="e">
        <f>Abstract!I10/(Abstract!I10+Routine!I10+Manual!I10)</f>
        <v>#DIV/0!</v>
      </c>
      <c r="J10" s="21" t="e">
        <f>Abstract!J10/(Abstract!J10+Routine!J10+Manual!J10)</f>
        <v>#DIV/0!</v>
      </c>
      <c r="K10" s="21">
        <f>Abstract!K10/(Abstract!K10+Routine!K10+Manual!K10)</f>
        <v>0</v>
      </c>
      <c r="L10" s="21">
        <f>Abstract!L10/(Abstract!L10+Routine!L10+Manual!L10)</f>
        <v>0.24361493123772104</v>
      </c>
    </row>
    <row r="11" spans="1:12">
      <c r="A11" s="6" t="s">
        <v>67</v>
      </c>
      <c r="B11" s="21">
        <f>Abstract!B11/(Abstract!B11+Routine!B11+Manual!B11)</f>
        <v>7.7419354838709681E-2</v>
      </c>
      <c r="C11" s="21" t="e">
        <f>Abstract!C11/(Abstract!C11+Routine!C11+Manual!C11)</f>
        <v>#DIV/0!</v>
      </c>
      <c r="D11" s="21">
        <f>Abstract!D11/(Abstract!D11+Routine!D11+Manual!D11)</f>
        <v>0</v>
      </c>
      <c r="E11" s="21">
        <f>Abstract!E11/(Abstract!E11+Routine!E11+Manual!E11)</f>
        <v>0.1322674418604651</v>
      </c>
      <c r="F11" s="21">
        <f>Abstract!F11/(Abstract!F11+Routine!F11+Manual!F11)</f>
        <v>0.11402449542866998</v>
      </c>
      <c r="G11" s="21" t="e">
        <f>Abstract!G11/(Abstract!G11+Routine!G11+Manual!G11)</f>
        <v>#DIV/0!</v>
      </c>
      <c r="H11" s="21">
        <f>Abstract!H11/(Abstract!H11+Routine!H11+Manual!H11)</f>
        <v>0.13450011987532964</v>
      </c>
      <c r="I11" s="21" t="e">
        <f>Abstract!I11/(Abstract!I11+Routine!I11+Manual!I11)</f>
        <v>#DIV/0!</v>
      </c>
      <c r="J11" s="21" t="e">
        <f>Abstract!J11/(Abstract!J11+Routine!J11+Manual!J11)</f>
        <v>#DIV/0!</v>
      </c>
      <c r="K11" s="21">
        <f>Abstract!K11/(Abstract!K11+Routine!K11+Manual!K11)</f>
        <v>0</v>
      </c>
      <c r="L11" s="21">
        <f>Abstract!L11/(Abstract!L11+Routine!L11+Manual!L11)</f>
        <v>0.2179054054054054</v>
      </c>
    </row>
    <row r="12" spans="1:12">
      <c r="A12" s="6" t="s">
        <v>68</v>
      </c>
      <c r="B12" s="21">
        <f>Abstract!B12/(Abstract!B12+Routine!B12+Manual!B12)</f>
        <v>0.16121495327102806</v>
      </c>
      <c r="C12" s="21" t="e">
        <f>Abstract!C12/(Abstract!C12+Routine!C12+Manual!C12)</f>
        <v>#DIV/0!</v>
      </c>
      <c r="D12" s="21">
        <f>Abstract!D12/(Abstract!D12+Routine!D12+Manual!D12)</f>
        <v>0</v>
      </c>
      <c r="E12" s="21">
        <f>Abstract!E12/(Abstract!E12+Routine!E12+Manual!E12)</f>
        <v>0.10367892976588629</v>
      </c>
      <c r="F12" s="21">
        <f>Abstract!F12/(Abstract!F12+Routine!F12+Manual!F12)</f>
        <v>0.1180684308107197</v>
      </c>
      <c r="G12" s="21" t="e">
        <f>Abstract!G12/(Abstract!G12+Routine!G12+Manual!G12)</f>
        <v>#DIV/0!</v>
      </c>
      <c r="H12" s="21">
        <f>Abstract!H12/(Abstract!H12+Routine!H12+Manual!H12)</f>
        <v>9.706411024565606E-2</v>
      </c>
      <c r="I12" s="21" t="e">
        <f>Abstract!I12/(Abstract!I12+Routine!I12+Manual!I12)</f>
        <v>#DIV/0!</v>
      </c>
      <c r="J12" s="21">
        <f>Abstract!J12/(Abstract!J12+Routine!J12+Manual!J12)</f>
        <v>0</v>
      </c>
      <c r="K12" s="21">
        <f>Abstract!K12/(Abstract!K12+Routine!K12+Manual!K12)</f>
        <v>7.9249217935349309E-2</v>
      </c>
      <c r="L12" s="21">
        <f>Abstract!L12/(Abstract!L12+Routine!L12+Manual!L12)</f>
        <v>0.22237196765498651</v>
      </c>
    </row>
    <row r="13" spans="1:12">
      <c r="A13" s="6" t="s">
        <v>69</v>
      </c>
      <c r="B13" s="21">
        <f>Abstract!B13/(Abstract!B13+Routine!B13+Manual!B13)</f>
        <v>0.1069078947368421</v>
      </c>
      <c r="C13" s="21">
        <f>Abstract!C13/(Abstract!C13+Routine!C13+Manual!C13)</f>
        <v>0.22210636079249216</v>
      </c>
      <c r="D13" s="21">
        <f>Abstract!D13/(Abstract!D13+Routine!D13+Manual!D13)</f>
        <v>0</v>
      </c>
      <c r="E13" s="21">
        <f>Abstract!E13/(Abstract!E13+Routine!E13+Manual!E13)</f>
        <v>0.13436928702010967</v>
      </c>
      <c r="F13" s="21">
        <f>Abstract!F13/(Abstract!F13+Routine!F13+Manual!F13)</f>
        <v>0.11856884057971015</v>
      </c>
      <c r="G13" s="21" t="e">
        <f>Abstract!G13/(Abstract!G13+Routine!G13+Manual!G13)</f>
        <v>#DIV/0!</v>
      </c>
      <c r="H13" s="21">
        <f>Abstract!H13/(Abstract!H13+Routine!H13+Manual!H13)</f>
        <v>0.10437091503267974</v>
      </c>
      <c r="I13" s="21" t="e">
        <f>Abstract!I13/(Abstract!I13+Routine!I13+Manual!I13)</f>
        <v>#DIV/0!</v>
      </c>
      <c r="J13" s="21">
        <f>Abstract!J13/(Abstract!J13+Routine!J13+Manual!J13)</f>
        <v>0</v>
      </c>
      <c r="K13" s="21">
        <f>Abstract!K13/(Abstract!K13+Routine!K13+Manual!K13)</f>
        <v>0</v>
      </c>
      <c r="L13" s="21">
        <f>Abstract!L13/(Abstract!L13+Routine!L13+Manual!L13)</f>
        <v>0.224</v>
      </c>
    </row>
    <row r="14" spans="1:12">
      <c r="A14" s="6" t="s">
        <v>70</v>
      </c>
      <c r="B14" s="21">
        <f>Abstract!B14/(Abstract!B14+Routine!B14+Manual!B14)</f>
        <v>0.19061166429587484</v>
      </c>
      <c r="C14" s="21" t="e">
        <f>Abstract!C14/(Abstract!C14+Routine!C14+Manual!C14)</f>
        <v>#DIV/0!</v>
      </c>
      <c r="D14" s="21">
        <f>Abstract!D14/(Abstract!D14+Routine!D14+Manual!D14)</f>
        <v>0</v>
      </c>
      <c r="E14" s="21">
        <f>Abstract!E14/(Abstract!E14+Routine!E14+Manual!E14)</f>
        <v>0.18389553862894448</v>
      </c>
      <c r="F14" s="21">
        <f>Abstract!F14/(Abstract!F14+Routine!F14+Manual!F14)</f>
        <v>0.12933046131753723</v>
      </c>
      <c r="G14" s="21" t="e">
        <f>Abstract!G14/(Abstract!G14+Routine!G14+Manual!G14)</f>
        <v>#DIV/0!</v>
      </c>
      <c r="H14" s="21">
        <f>Abstract!H14/(Abstract!H14+Routine!H14+Manual!H14)</f>
        <v>0.15573770491803277</v>
      </c>
      <c r="I14" s="21" t="e">
        <f>Abstract!I14/(Abstract!I14+Routine!I14+Manual!I14)</f>
        <v>#DIV/0!</v>
      </c>
      <c r="J14" s="21" t="e">
        <f>Abstract!J14/(Abstract!J14+Routine!J14+Manual!J14)</f>
        <v>#DIV/0!</v>
      </c>
      <c r="K14" s="21">
        <f>Abstract!K14/(Abstract!K14+Routine!K14+Manual!K14)</f>
        <v>0.1002444987775061</v>
      </c>
      <c r="L14" s="21">
        <f>Abstract!L14/(Abstract!L14+Routine!L14+Manual!L14)</f>
        <v>0.24695121951219509</v>
      </c>
    </row>
    <row r="15" spans="1:12">
      <c r="A15" s="6" t="s">
        <v>71</v>
      </c>
      <c r="B15" s="21">
        <f>Abstract!B15/(Abstract!B15+Routine!B15+Manual!B15)</f>
        <v>0.27166882276843468</v>
      </c>
      <c r="C15" s="21" t="e">
        <f>Abstract!C15/(Abstract!C15+Routine!C15+Manual!C15)</f>
        <v>#DIV/0!</v>
      </c>
      <c r="D15" s="21">
        <f>Abstract!D15/(Abstract!D15+Routine!D15+Manual!D15)</f>
        <v>0</v>
      </c>
      <c r="E15" s="21">
        <f>Abstract!E15/(Abstract!E15+Routine!E15+Manual!E15)</f>
        <v>0.13422131147540986</v>
      </c>
      <c r="F15" s="21">
        <f>Abstract!F15/(Abstract!F15+Routine!F15+Manual!F15)</f>
        <v>0.13333333333333333</v>
      </c>
      <c r="G15" s="21" t="e">
        <f>Abstract!G15/(Abstract!G15+Routine!G15+Manual!G15)</f>
        <v>#DIV/0!</v>
      </c>
      <c r="H15" s="21">
        <f>Abstract!H15/(Abstract!H15+Routine!H15+Manual!H15)</f>
        <v>0.14050012889920083</v>
      </c>
      <c r="I15" s="21" t="e">
        <f>Abstract!I15/(Abstract!I15+Routine!I15+Manual!I15)</f>
        <v>#DIV/0!</v>
      </c>
      <c r="J15" s="21" t="e">
        <f>Abstract!J15/(Abstract!J15+Routine!J15+Manual!J15)</f>
        <v>#DIV/0!</v>
      </c>
      <c r="K15" s="21">
        <f>Abstract!K15/(Abstract!K15+Routine!K15+Manual!K15)</f>
        <v>0</v>
      </c>
      <c r="L15" s="21">
        <f>Abstract!L15/(Abstract!L15+Routine!L15+Manual!L15)</f>
        <v>0.23154981549815498</v>
      </c>
    </row>
    <row r="16" spans="1:12">
      <c r="A16" s="6" t="s">
        <v>72</v>
      </c>
      <c r="B16" s="21">
        <f>Abstract!B16/(Abstract!B16+Routine!B16+Manual!B16)</f>
        <v>9.1822094691535155E-2</v>
      </c>
      <c r="C16" s="21" t="e">
        <f>Abstract!C16/(Abstract!C16+Routine!C16+Manual!C16)</f>
        <v>#DIV/0!</v>
      </c>
      <c r="D16" s="21">
        <f>Abstract!D16/(Abstract!D16+Routine!D16+Manual!D16)</f>
        <v>0</v>
      </c>
      <c r="E16" s="21">
        <f>Abstract!E16/(Abstract!E16+Routine!E16+Manual!E16)</f>
        <v>0.10737628384687209</v>
      </c>
      <c r="F16" s="21">
        <f>Abstract!F16/(Abstract!F16+Routine!F16+Manual!F16)</f>
        <v>0.12366800273731546</v>
      </c>
      <c r="G16" s="21" t="e">
        <f>Abstract!G16/(Abstract!G16+Routine!G16+Manual!G16)</f>
        <v>#DIV/0!</v>
      </c>
      <c r="H16" s="21">
        <f>Abstract!H16/(Abstract!H16+Routine!H16+Manual!H16)</f>
        <v>0.11118752865657955</v>
      </c>
      <c r="I16" s="21" t="e">
        <f>Abstract!I16/(Abstract!I16+Routine!I16+Manual!I16)</f>
        <v>#DIV/0!</v>
      </c>
      <c r="J16" s="21" t="e">
        <f>Abstract!J16/(Abstract!J16+Routine!J16+Manual!J16)</f>
        <v>#DIV/0!</v>
      </c>
      <c r="K16" s="21">
        <f>Abstract!K16/(Abstract!K16+Routine!K16+Manual!K16)</f>
        <v>8.9655172413793102E-2</v>
      </c>
      <c r="L16" s="21">
        <f>Abstract!L16/(Abstract!L16+Routine!L16+Manual!L16)</f>
        <v>0.1979813664596273</v>
      </c>
    </row>
    <row r="17" spans="1:12">
      <c r="A17" s="6" t="s">
        <v>73</v>
      </c>
      <c r="B17" s="21">
        <f>Abstract!B17/(Abstract!B17+Routine!B17+Manual!B17)</f>
        <v>0.10894941634241247</v>
      </c>
      <c r="C17" s="21">
        <f>Abstract!C17/(Abstract!C17+Routine!C17+Manual!C17)</f>
        <v>0.20691852526172053</v>
      </c>
      <c r="D17" s="21">
        <f>Abstract!D17/(Abstract!D17+Routine!D17+Manual!D17)</f>
        <v>0</v>
      </c>
      <c r="E17" s="21">
        <f>Abstract!E17/(Abstract!E17+Routine!E17+Manual!E17)</f>
        <v>0.13977272727272727</v>
      </c>
      <c r="F17" s="21">
        <f>Abstract!F17/(Abstract!F17+Routine!F17+Manual!F17)</f>
        <v>0.12404957816894074</v>
      </c>
      <c r="G17" s="21" t="e">
        <f>Abstract!G17/(Abstract!G17+Routine!G17+Manual!G17)</f>
        <v>#DIV/0!</v>
      </c>
      <c r="H17" s="21">
        <f>Abstract!H17/(Abstract!H17+Routine!H17+Manual!H17)</f>
        <v>0.12197459861011262</v>
      </c>
      <c r="I17" s="21" t="e">
        <f>Abstract!I17/(Abstract!I17+Routine!I17+Manual!I17)</f>
        <v>#DIV/0!</v>
      </c>
      <c r="J17" s="21" t="e">
        <f>Abstract!J17/(Abstract!J17+Routine!J17+Manual!J17)</f>
        <v>#DIV/0!</v>
      </c>
      <c r="K17" s="21">
        <f>Abstract!K17/(Abstract!K17+Routine!K17+Manual!K17)</f>
        <v>0</v>
      </c>
      <c r="L17" s="21">
        <f>Abstract!L17/(Abstract!L17+Routine!L17+Manual!L17)</f>
        <v>0.24530924252953443</v>
      </c>
    </row>
    <row r="18" spans="1:12">
      <c r="A18" s="6" t="s">
        <v>74</v>
      </c>
      <c r="B18" s="21">
        <f>Abstract!B18/(Abstract!B18+Routine!B18+Manual!B18)</f>
        <v>0.20503597122302158</v>
      </c>
      <c r="C18" s="21" t="e">
        <f>Abstract!C18/(Abstract!C18+Routine!C18+Manual!C18)</f>
        <v>#DIV/0!</v>
      </c>
      <c r="D18" s="21">
        <f>Abstract!D18/(Abstract!D18+Routine!D18+Manual!D18)</f>
        <v>0</v>
      </c>
      <c r="E18" s="21">
        <f>Abstract!E18/(Abstract!E18+Routine!E18+Manual!E18)</f>
        <v>0.18741976893453144</v>
      </c>
      <c r="F18" s="21">
        <f>Abstract!F18/(Abstract!F18+Routine!F18+Manual!F18)</f>
        <v>0.14684504371642262</v>
      </c>
      <c r="G18" s="21" t="e">
        <f>Abstract!G18/(Abstract!G18+Routine!G18+Manual!G18)</f>
        <v>#DIV/0!</v>
      </c>
      <c r="H18" s="21">
        <f>Abstract!H18/(Abstract!H18+Routine!H18+Manual!H18)</f>
        <v>0.1671439729237178</v>
      </c>
      <c r="I18" s="21" t="e">
        <f>Abstract!I18/(Abstract!I18+Routine!I18+Manual!I18)</f>
        <v>#DIV/0!</v>
      </c>
      <c r="J18" s="21" t="e">
        <f>Abstract!J18/(Abstract!J18+Routine!J18+Manual!J18)</f>
        <v>#DIV/0!</v>
      </c>
      <c r="K18" s="21">
        <f>Abstract!K18/(Abstract!K18+Routine!K18+Manual!K18)</f>
        <v>0.11523687580025607</v>
      </c>
      <c r="L18" s="21">
        <f>Abstract!L18/(Abstract!L18+Routine!L18+Manual!L18)</f>
        <v>0.3</v>
      </c>
    </row>
    <row r="19" spans="1:12">
      <c r="A19" s="6" t="s">
        <v>75</v>
      </c>
      <c r="B19" s="21">
        <f>Abstract!B19/(Abstract!B19+Routine!B19+Manual!B19)</f>
        <v>0.25492033739456416</v>
      </c>
      <c r="C19" s="21" t="e">
        <f>Abstract!C19/(Abstract!C19+Routine!C19+Manual!C19)</f>
        <v>#DIV/0!</v>
      </c>
      <c r="D19" s="21">
        <f>Abstract!D19/(Abstract!D19+Routine!D19+Manual!D19)</f>
        <v>0</v>
      </c>
      <c r="E19" s="21">
        <f>Abstract!E19/(Abstract!E19+Routine!E19+Manual!E19)</f>
        <v>0.10910652920962198</v>
      </c>
      <c r="F19" s="21">
        <f>Abstract!F19/(Abstract!F19+Routine!F19+Manual!F19)</f>
        <v>0.1248154345900187</v>
      </c>
      <c r="G19" s="21" t="e">
        <f>Abstract!G19/(Abstract!G19+Routine!G19+Manual!G19)</f>
        <v>#DIV/0!</v>
      </c>
      <c r="H19" s="21">
        <f>Abstract!H19/(Abstract!H19+Routine!H19+Manual!H19)</f>
        <v>0.14399574920297559</v>
      </c>
      <c r="I19" s="21" t="e">
        <f>Abstract!I19/(Abstract!I19+Routine!I19+Manual!I19)</f>
        <v>#DIV/0!</v>
      </c>
      <c r="J19" s="21" t="e">
        <f>Abstract!J19/(Abstract!J19+Routine!J19+Manual!J19)</f>
        <v>#DIV/0!</v>
      </c>
      <c r="K19" s="21">
        <f>Abstract!K19/(Abstract!K19+Routine!K19+Manual!K19)</f>
        <v>0</v>
      </c>
      <c r="L19" s="21">
        <f>Abstract!L19/(Abstract!L19+Routine!L19+Manual!L19)</f>
        <v>0.248</v>
      </c>
    </row>
    <row r="20" spans="1:12">
      <c r="A20" s="6" t="s">
        <v>76</v>
      </c>
      <c r="B20" s="21">
        <f>Abstract!B20/(Abstract!B20+Routine!B20+Manual!B20)</f>
        <v>0.22338403041825095</v>
      </c>
      <c r="C20" s="21" t="e">
        <f>Abstract!C20/(Abstract!C20+Routine!C20+Manual!C20)</f>
        <v>#DIV/0!</v>
      </c>
      <c r="D20" s="21">
        <f>Abstract!D20/(Abstract!D20+Routine!D20+Manual!D20)</f>
        <v>0</v>
      </c>
      <c r="E20" s="21">
        <f>Abstract!E20/(Abstract!E20+Routine!E20+Manual!E20)</f>
        <v>0.10955056179775281</v>
      </c>
      <c r="F20" s="21">
        <f>Abstract!F20/(Abstract!F20+Routine!F20+Manual!F20)</f>
        <v>0.13140971399559992</v>
      </c>
      <c r="G20" s="21" t="e">
        <f>Abstract!G20/(Abstract!G20+Routine!G20+Manual!G20)</f>
        <v>#DIV/0!</v>
      </c>
      <c r="H20" s="21">
        <f>Abstract!H20/(Abstract!H20+Routine!H20+Manual!H20)</f>
        <v>0.12922732362821948</v>
      </c>
      <c r="I20" s="21" t="e">
        <f>Abstract!I20/(Abstract!I20+Routine!I20+Manual!I20)</f>
        <v>#DIV/0!</v>
      </c>
      <c r="J20" s="21">
        <f>Abstract!J20/(Abstract!J20+Routine!J20+Manual!J20)</f>
        <v>0.10288808664259928</v>
      </c>
      <c r="K20" s="21">
        <f>Abstract!K20/(Abstract!K20+Routine!K20+Manual!K20)</f>
        <v>0</v>
      </c>
      <c r="L20" s="21">
        <f>Abstract!L20/(Abstract!L20+Routine!L20+Manual!L20)</f>
        <v>0.20285714285714285</v>
      </c>
    </row>
    <row r="21" spans="1:12">
      <c r="A21" s="6" t="s">
        <v>77</v>
      </c>
      <c r="B21" s="21">
        <f>Abstract!B21/(Abstract!B21+Routine!B21+Manual!B21)</f>
        <v>0.26420737786640075</v>
      </c>
      <c r="C21" s="21">
        <f>Abstract!C21/(Abstract!C21+Routine!C21+Manual!C21)</f>
        <v>0.2196875966594494</v>
      </c>
      <c r="D21" s="21">
        <f>Abstract!D21/(Abstract!D21+Routine!D21+Manual!D21)</f>
        <v>0</v>
      </c>
      <c r="E21" s="21">
        <f>Abstract!E21/(Abstract!E21+Routine!E21+Manual!E21)</f>
        <v>0.15954198473282444</v>
      </c>
      <c r="F21" s="21">
        <f>Abstract!F21/(Abstract!F21+Routine!F21+Manual!F21)</f>
        <v>0.13156269302038293</v>
      </c>
      <c r="G21" s="21" t="e">
        <f>Abstract!G21/(Abstract!G21+Routine!G21+Manual!G21)</f>
        <v>#DIV/0!</v>
      </c>
      <c r="H21" s="21">
        <f>Abstract!H21/(Abstract!H21+Routine!H21+Manual!H21)</f>
        <v>0.12576552930883639</v>
      </c>
      <c r="I21" s="21" t="e">
        <f>Abstract!I21/(Abstract!I21+Routine!I21+Manual!I21)</f>
        <v>#DIV/0!</v>
      </c>
      <c r="J21" s="21" t="e">
        <f>Abstract!J21/(Abstract!J21+Routine!J21+Manual!J21)</f>
        <v>#DIV/0!</v>
      </c>
      <c r="K21" s="21">
        <f>Abstract!K21/(Abstract!K21+Routine!K21+Manual!K21)</f>
        <v>0.14767932489451477</v>
      </c>
      <c r="L21" s="21">
        <f>Abstract!L21/(Abstract!L21+Routine!L21+Manual!L21)</f>
        <v>0.18306951135581556</v>
      </c>
    </row>
    <row r="22" spans="1:12">
      <c r="A22" s="6" t="s">
        <v>78</v>
      </c>
      <c r="B22" s="21">
        <f>Abstract!B22/(Abstract!B22+Routine!B22+Manual!B22)</f>
        <v>0.17522658610271899</v>
      </c>
      <c r="C22" s="21" t="e">
        <f>Abstract!C22/(Abstract!C22+Routine!C22+Manual!C22)</f>
        <v>#DIV/0!</v>
      </c>
      <c r="D22" s="21">
        <f>Abstract!D22/(Abstract!D22+Routine!D22+Manual!D22)</f>
        <v>0</v>
      </c>
      <c r="E22" s="21">
        <f>Abstract!E22/(Abstract!E22+Routine!E22+Manual!E22)</f>
        <v>0.21052631578947367</v>
      </c>
      <c r="F22" s="21">
        <f>Abstract!F22/(Abstract!F22+Routine!F22+Manual!F22)</f>
        <v>0.14523769243782778</v>
      </c>
      <c r="G22" s="21" t="e">
        <f>Abstract!G22/(Abstract!G22+Routine!G22+Manual!G22)</f>
        <v>#DIV/0!</v>
      </c>
      <c r="H22" s="21">
        <f>Abstract!H22/(Abstract!H22+Routine!H22+Manual!H22)</f>
        <v>0.17211660329531053</v>
      </c>
      <c r="I22" s="21" t="e">
        <f>Abstract!I22/(Abstract!I22+Routine!I22+Manual!I22)</f>
        <v>#DIV/0!</v>
      </c>
      <c r="J22" s="21" t="e">
        <f>Abstract!J22/(Abstract!J22+Routine!J22+Manual!J22)</f>
        <v>#DIV/0!</v>
      </c>
      <c r="K22" s="21">
        <f>Abstract!K22/(Abstract!K22+Routine!K22+Manual!K22)</f>
        <v>0.15127388535031847</v>
      </c>
      <c r="L22" s="21">
        <f>Abstract!L22/(Abstract!L22+Routine!L22+Manual!L22)</f>
        <v>0.21435316336166194</v>
      </c>
    </row>
    <row r="23" spans="1:12">
      <c r="A23" s="6" t="s">
        <v>79</v>
      </c>
      <c r="B23" s="21">
        <f>Abstract!B23/(Abstract!B23+Routine!B23+Manual!B23)</f>
        <v>0.22742759795570697</v>
      </c>
      <c r="C23" s="21" t="e">
        <f>Abstract!C23/(Abstract!C23+Routine!C23+Manual!C23)</f>
        <v>#DIV/0!</v>
      </c>
      <c r="D23" s="21">
        <f>Abstract!D23/(Abstract!D23+Routine!D23+Manual!D23)</f>
        <v>0</v>
      </c>
      <c r="E23" s="21">
        <f>Abstract!E23/(Abstract!E23+Routine!E23+Manual!E23)</f>
        <v>0.15830115830115829</v>
      </c>
      <c r="F23" s="21">
        <f>Abstract!F23/(Abstract!F23+Routine!F23+Manual!F23)</f>
        <v>0.12835998638992857</v>
      </c>
      <c r="G23" s="21" t="e">
        <f>Abstract!G23/(Abstract!G23+Routine!G23+Manual!G23)</f>
        <v>#DIV/0!</v>
      </c>
      <c r="H23" s="21">
        <f>Abstract!H23/(Abstract!H23+Routine!H23+Manual!H23)</f>
        <v>0.15934065934065933</v>
      </c>
      <c r="I23" s="21" t="e">
        <f>Abstract!I23/(Abstract!I23+Routine!I23+Manual!I23)</f>
        <v>#DIV/0!</v>
      </c>
      <c r="J23" s="21" t="e">
        <f>Abstract!J23/(Abstract!J23+Routine!J23+Manual!J23)</f>
        <v>#DIV/0!</v>
      </c>
      <c r="K23" s="21">
        <f>Abstract!K23/(Abstract!K23+Routine!K23+Manual!K23)</f>
        <v>0.12882653061224489</v>
      </c>
      <c r="L23" s="21">
        <f>Abstract!L23/(Abstract!L23+Routine!L23+Manual!L23)</f>
        <v>0.18559322033898304</v>
      </c>
    </row>
    <row r="24" spans="1:12">
      <c r="A24" s="6" t="s">
        <v>80</v>
      </c>
      <c r="B24" s="21">
        <f>Abstract!B24/(Abstract!B24+Routine!B24+Manual!B24)</f>
        <v>0.19463667820069203</v>
      </c>
      <c r="C24" s="21" t="e">
        <f>Abstract!C24/(Abstract!C24+Routine!C24+Manual!C24)</f>
        <v>#DIV/0!</v>
      </c>
      <c r="D24" s="21">
        <f>Abstract!D24/(Abstract!D24+Routine!D24+Manual!D24)</f>
        <v>0.11790393013100438</v>
      </c>
      <c r="E24" s="21">
        <f>Abstract!E24/(Abstract!E24+Routine!E24+Manual!E24)</f>
        <v>9.0728476821192047E-2</v>
      </c>
      <c r="F24" s="21">
        <f>Abstract!F24/(Abstract!F24+Routine!F24+Manual!F24)</f>
        <v>0.12323531705795181</v>
      </c>
      <c r="G24" s="21" t="e">
        <f>Abstract!G24/(Abstract!G24+Routine!G24+Manual!G24)</f>
        <v>#DIV/0!</v>
      </c>
      <c r="H24" s="21">
        <f>Abstract!H24/(Abstract!H24+Routine!H24+Manual!H24)</f>
        <v>0.12752552683032806</v>
      </c>
      <c r="I24" s="21" t="e">
        <f>Abstract!I24/(Abstract!I24+Routine!I24+Manual!I24)</f>
        <v>#DIV/0!</v>
      </c>
      <c r="J24" s="21">
        <f>Abstract!J24/(Abstract!J24+Routine!J24+Manual!J24)</f>
        <v>0.10906040268456375</v>
      </c>
      <c r="K24" s="21">
        <f>Abstract!K24/(Abstract!K24+Routine!K24+Manual!K24)</f>
        <v>0.10740531373657435</v>
      </c>
      <c r="L24" s="21">
        <f>Abstract!L24/(Abstract!L24+Routine!L24+Manual!L24)</f>
        <v>0.17486752460257382</v>
      </c>
    </row>
    <row r="25" spans="1:12">
      <c r="A25" s="6" t="s">
        <v>81</v>
      </c>
      <c r="B25" s="21">
        <f>Abstract!B25/(Abstract!B25+Routine!B25+Manual!B25)</f>
        <v>0.23658751099384345</v>
      </c>
      <c r="C25" s="21">
        <f>Abstract!C25/(Abstract!C25+Routine!C25+Manual!C25)</f>
        <v>0.24191702432045778</v>
      </c>
      <c r="D25" s="21">
        <f>Abstract!D25/(Abstract!D25+Routine!D25+Manual!D25)</f>
        <v>0</v>
      </c>
      <c r="E25" s="21">
        <f>Abstract!E25/(Abstract!E25+Routine!E25+Manual!E25)</f>
        <v>0.11246485473289598</v>
      </c>
      <c r="F25" s="21">
        <f>Abstract!F25/(Abstract!F25+Routine!F25+Manual!F25)</f>
        <v>0.13317089564779028</v>
      </c>
      <c r="G25" s="21" t="e">
        <f>Abstract!G25/(Abstract!G25+Routine!G25+Manual!G25)</f>
        <v>#DIV/0!</v>
      </c>
      <c r="H25" s="21">
        <f>Abstract!H25/(Abstract!H25+Routine!H25+Manual!H25)</f>
        <v>0.12834797514463253</v>
      </c>
      <c r="I25" s="21" t="e">
        <f>Abstract!I25/(Abstract!I25+Routine!I25+Manual!I25)</f>
        <v>#DIV/0!</v>
      </c>
      <c r="J25" s="21" t="e">
        <f>Abstract!J25/(Abstract!J25+Routine!J25+Manual!J25)</f>
        <v>#DIV/0!</v>
      </c>
      <c r="K25" s="21">
        <f>Abstract!K25/(Abstract!K25+Routine!K25+Manual!K25)</f>
        <v>0.12575210589651023</v>
      </c>
      <c r="L25" s="21">
        <f>Abstract!L25/(Abstract!L25+Routine!L25+Manual!L25)</f>
        <v>0.19533927347498287</v>
      </c>
    </row>
    <row r="26" spans="1:12">
      <c r="A26" s="6" t="s">
        <v>82</v>
      </c>
      <c r="B26" s="21">
        <f>Abstract!B26/(Abstract!B26+Routine!B26+Manual!B26)</f>
        <v>0.30405965202982604</v>
      </c>
      <c r="C26" s="21" t="e">
        <f>Abstract!C26/(Abstract!C26+Routine!C26+Manual!C26)</f>
        <v>#DIV/0!</v>
      </c>
      <c r="D26" s="21">
        <f>Abstract!D26/(Abstract!D26+Routine!D26+Manual!D26)</f>
        <v>0.15546218487394958</v>
      </c>
      <c r="E26" s="21">
        <f>Abstract!E26/(Abstract!E26+Routine!E26+Manual!E26)</f>
        <v>0.17790055248618783</v>
      </c>
      <c r="F26" s="21">
        <f>Abstract!F26/(Abstract!F26+Routine!F26+Manual!F26)</f>
        <v>0.15197593783941846</v>
      </c>
      <c r="G26" s="21" t="e">
        <f>Abstract!G26/(Abstract!G26+Routine!G26+Manual!G26)</f>
        <v>#DIV/0!</v>
      </c>
      <c r="H26" s="21">
        <f>Abstract!H26/(Abstract!H26+Routine!H26+Manual!H26)</f>
        <v>0.17492553479555917</v>
      </c>
      <c r="I26" s="21" t="e">
        <f>Abstract!I26/(Abstract!I26+Routine!I26+Manual!I26)</f>
        <v>#DIV/0!</v>
      </c>
      <c r="J26" s="21">
        <f>Abstract!J26/(Abstract!J26+Routine!J26+Manual!J26)</f>
        <v>0.113022113022113</v>
      </c>
      <c r="K26" s="21">
        <f>Abstract!K26/(Abstract!K26+Routine!K26+Manual!K26)</f>
        <v>0.13630229419703108</v>
      </c>
      <c r="L26" s="21">
        <f>Abstract!L26/(Abstract!L26+Routine!L26+Manual!L26)</f>
        <v>0.2298076923076923</v>
      </c>
    </row>
    <row r="27" spans="1:12">
      <c r="A27" s="6" t="s">
        <v>83</v>
      </c>
      <c r="B27" s="21">
        <f>Abstract!B27/(Abstract!B27+Routine!B27+Manual!B27)</f>
        <v>0.2413793103448276</v>
      </c>
      <c r="C27" s="21" t="e">
        <f>Abstract!C27/(Abstract!C27+Routine!C27+Manual!C27)</f>
        <v>#DIV/0!</v>
      </c>
      <c r="D27" s="21">
        <f>Abstract!D27/(Abstract!D27+Routine!D27+Manual!D27)</f>
        <v>0</v>
      </c>
      <c r="E27" s="21">
        <f>Abstract!E27/(Abstract!E27+Routine!E27+Manual!E27)</f>
        <v>0.11882229232386962</v>
      </c>
      <c r="F27" s="21">
        <f>Abstract!F27/(Abstract!F27+Routine!F27+Manual!F27)</f>
        <v>0.14184920830256786</v>
      </c>
      <c r="G27" s="21" t="e">
        <f>Abstract!G27/(Abstract!G27+Routine!G27+Manual!G27)</f>
        <v>#DIV/0!</v>
      </c>
      <c r="H27" s="21">
        <f>Abstract!H27/(Abstract!H27+Routine!H27+Manual!H27)</f>
        <v>0.14924973204715972</v>
      </c>
      <c r="I27" s="21" t="e">
        <f>Abstract!I27/(Abstract!I27+Routine!I27+Manual!I27)</f>
        <v>#DIV/0!</v>
      </c>
      <c r="J27" s="21">
        <f>Abstract!J27/(Abstract!J27+Routine!J27+Manual!J27)</f>
        <v>0.15037593984962405</v>
      </c>
      <c r="K27" s="21">
        <f>Abstract!K27/(Abstract!K27+Routine!K27+Manual!K27)</f>
        <v>0.11842105263157895</v>
      </c>
      <c r="L27" s="21">
        <f>Abstract!L27/(Abstract!L27+Routine!L27+Manual!L27)</f>
        <v>0.21332133213321333</v>
      </c>
    </row>
    <row r="28" spans="1:12">
      <c r="A28" s="6" t="s">
        <v>84</v>
      </c>
      <c r="B28" s="21">
        <f>Abstract!B28/(Abstract!B28+Routine!B28+Manual!B28)</f>
        <v>0.27575277337559428</v>
      </c>
      <c r="C28" s="21" t="e">
        <f>Abstract!C28/(Abstract!C28+Routine!C28+Manual!C28)</f>
        <v>#DIV/0!</v>
      </c>
      <c r="D28" s="21">
        <f>Abstract!D28/(Abstract!D28+Routine!D28+Manual!D28)</f>
        <v>0</v>
      </c>
      <c r="E28" s="21">
        <f>Abstract!E28/(Abstract!E28+Routine!E28+Manual!E28)</f>
        <v>0.13304252998909485</v>
      </c>
      <c r="F28" s="21">
        <f>Abstract!F28/(Abstract!F28+Routine!F28+Manual!F28)</f>
        <v>0.13871857755977929</v>
      </c>
      <c r="G28" s="21" t="e">
        <f>Abstract!G28/(Abstract!G28+Routine!G28+Manual!G28)</f>
        <v>#DIV/0!</v>
      </c>
      <c r="H28" s="21">
        <f>Abstract!H28/(Abstract!H28+Routine!H28+Manual!H28)</f>
        <v>0.15179722182443076</v>
      </c>
      <c r="I28" s="21" t="e">
        <f>Abstract!I28/(Abstract!I28+Routine!I28+Manual!I28)</f>
        <v>#DIV/0!</v>
      </c>
      <c r="J28" s="21">
        <f>Abstract!J28/(Abstract!J28+Routine!J28+Manual!J28)</f>
        <v>0.20446428571428574</v>
      </c>
      <c r="K28" s="21">
        <f>Abstract!K28/(Abstract!K28+Routine!K28+Manual!K28)</f>
        <v>5.8913542463657223E-2</v>
      </c>
      <c r="L28" s="21">
        <f>Abstract!L28/(Abstract!L28+Routine!L28+Manual!L28)</f>
        <v>0.19283536585365854</v>
      </c>
    </row>
    <row r="29" spans="1:12">
      <c r="A29" s="6" t="s">
        <v>85</v>
      </c>
      <c r="B29" s="21">
        <f>Abstract!B29/(Abstract!B29+Routine!B29+Manual!B29)</f>
        <v>0.26558005752636626</v>
      </c>
      <c r="C29" s="21">
        <f>Abstract!C29/(Abstract!C29+Routine!C29+Manual!C29)</f>
        <v>0.20957489074294794</v>
      </c>
      <c r="D29" s="21">
        <f>Abstract!D29/(Abstract!D29+Routine!D29+Manual!D29)</f>
        <v>0</v>
      </c>
      <c r="E29" s="21">
        <f>Abstract!E29/(Abstract!E29+Routine!E29+Manual!E29)</f>
        <v>0.1716535433070866</v>
      </c>
      <c r="F29" s="21">
        <f>Abstract!F29/(Abstract!F29+Routine!F29+Manual!F29)</f>
        <v>0.14270965692503176</v>
      </c>
      <c r="G29" s="21" t="e">
        <f>Abstract!G29/(Abstract!G29+Routine!G29+Manual!G29)</f>
        <v>#DIV/0!</v>
      </c>
      <c r="H29" s="21">
        <f>Abstract!H29/(Abstract!H29+Routine!H29+Manual!H29)</f>
        <v>0.15177993527508093</v>
      </c>
      <c r="I29" s="21" t="e">
        <f>Abstract!I29/(Abstract!I29+Routine!I29+Manual!I29)</f>
        <v>#DIV/0!</v>
      </c>
      <c r="J29" s="21">
        <f>Abstract!J29/(Abstract!J29+Routine!J29+Manual!J29)</f>
        <v>0.20116959064327486</v>
      </c>
      <c r="K29" s="21">
        <f>Abstract!K29/(Abstract!K29+Routine!K29+Manual!K29)</f>
        <v>6.8441064638783272E-2</v>
      </c>
      <c r="L29" s="21">
        <f>Abstract!L29/(Abstract!L29+Routine!L29+Manual!L29)</f>
        <v>0.21661931818181818</v>
      </c>
    </row>
    <row r="30" spans="1:12">
      <c r="A30" s="6" t="s">
        <v>86</v>
      </c>
      <c r="B30" s="21">
        <f>Abstract!B30/(Abstract!B30+Routine!B30+Manual!B30)</f>
        <v>0.22504537205081671</v>
      </c>
      <c r="C30" s="21" t="e">
        <f>Abstract!C30/(Abstract!C30+Routine!C30+Manual!C30)</f>
        <v>#DIV/0!</v>
      </c>
      <c r="D30" s="21">
        <f>Abstract!D30/(Abstract!D30+Routine!D30+Manual!D30)</f>
        <v>0</v>
      </c>
      <c r="E30" s="21">
        <f>Abstract!E30/(Abstract!E30+Routine!E30+Manual!E30)</f>
        <v>0.23625429553264607</v>
      </c>
      <c r="F30" s="21">
        <f>Abstract!F30/(Abstract!F30+Routine!F30+Manual!F30)</f>
        <v>0.1584109453556416</v>
      </c>
      <c r="G30" s="21" t="e">
        <f>Abstract!G30/(Abstract!G30+Routine!G30+Manual!G30)</f>
        <v>#DIV/0!</v>
      </c>
      <c r="H30" s="21">
        <f>Abstract!H30/(Abstract!H30+Routine!H30+Manual!H30)</f>
        <v>0.1873172514619883</v>
      </c>
      <c r="I30" s="21" t="e">
        <f>Abstract!I30/(Abstract!I30+Routine!I30+Manual!I30)</f>
        <v>#DIV/0!</v>
      </c>
      <c r="J30" s="21">
        <f>Abstract!J30/(Abstract!J30+Routine!J30+Manual!J30)</f>
        <v>0.24694376528117354</v>
      </c>
      <c r="K30" s="21">
        <f>Abstract!K30/(Abstract!K30+Routine!K30+Manual!K30)</f>
        <v>0.13678242381289865</v>
      </c>
      <c r="L30" s="21">
        <f>Abstract!L30/(Abstract!L30+Routine!L30+Manual!L30)</f>
        <v>0.24975124378109453</v>
      </c>
    </row>
    <row r="31" spans="1:12">
      <c r="A31" s="6" t="s">
        <v>87</v>
      </c>
      <c r="B31" s="21">
        <f>Abstract!B31/(Abstract!B31+Routine!B31+Manual!B31)</f>
        <v>0.30337078651685395</v>
      </c>
      <c r="C31" s="21" t="e">
        <f>Abstract!C31/(Abstract!C31+Routine!C31+Manual!C31)</f>
        <v>#DIV/0!</v>
      </c>
      <c r="D31" s="21">
        <f>Abstract!D31/(Abstract!D31+Routine!D31+Manual!D31)</f>
        <v>0</v>
      </c>
      <c r="E31" s="21">
        <f>Abstract!E31/(Abstract!E31+Routine!E31+Manual!E31)</f>
        <v>0.17350157728706622</v>
      </c>
      <c r="F31" s="21">
        <f>Abstract!F31/(Abstract!F31+Routine!F31+Manual!F31)</f>
        <v>0.13568332379160875</v>
      </c>
      <c r="G31" s="21" t="e">
        <f>Abstract!G31/(Abstract!G31+Routine!G31+Manual!G31)</f>
        <v>#DIV/0!</v>
      </c>
      <c r="H31" s="21">
        <f>Abstract!H31/(Abstract!H31+Routine!H31+Manual!H31)</f>
        <v>0.14481589893698968</v>
      </c>
      <c r="I31" s="21" t="e">
        <f>Abstract!I31/(Abstract!I31+Routine!I31+Manual!I31)</f>
        <v>#DIV/0!</v>
      </c>
      <c r="J31" s="21">
        <f>Abstract!J31/(Abstract!J31+Routine!J31+Manual!J31)</f>
        <v>0.17839922854387658</v>
      </c>
      <c r="K31" s="21">
        <f>Abstract!K31/(Abstract!K31+Routine!K31+Manual!K31)</f>
        <v>0.13138189244383935</v>
      </c>
      <c r="L31" s="21">
        <f>Abstract!L31/(Abstract!L31+Routine!L31+Manual!L31)</f>
        <v>0.21506352087114336</v>
      </c>
    </row>
    <row r="32" spans="1:12">
      <c r="A32" s="6" t="s">
        <v>88</v>
      </c>
      <c r="B32" s="21">
        <f>Abstract!B32/(Abstract!B32+Routine!B32+Manual!B32)</f>
        <v>0.2178477690288714</v>
      </c>
      <c r="C32" s="21">
        <f>Abstract!C32/(Abstract!C32+Routine!C32+Manual!C32)</f>
        <v>0.19528735632183908</v>
      </c>
      <c r="D32" s="21">
        <f>Abstract!D32/(Abstract!D32+Routine!D32+Manual!D32)</f>
        <v>0</v>
      </c>
      <c r="E32" s="21">
        <f>Abstract!E32/(Abstract!E32+Routine!E32+Manual!E32)</f>
        <v>0.14566395663956641</v>
      </c>
      <c r="F32" s="21">
        <f>Abstract!F32/(Abstract!F32+Routine!F32+Manual!F32)</f>
        <v>0.1365953947368421</v>
      </c>
      <c r="G32" s="21" t="e">
        <f>Abstract!G32/(Abstract!G32+Routine!G32+Manual!G32)</f>
        <v>#DIV/0!</v>
      </c>
      <c r="H32" s="21">
        <f>Abstract!H32/(Abstract!H32+Routine!H32+Manual!H32)</f>
        <v>0.14831734429724377</v>
      </c>
      <c r="I32" s="21" t="e">
        <f>Abstract!I32/(Abstract!I32+Routine!I32+Manual!I32)</f>
        <v>#DIV/0!</v>
      </c>
      <c r="J32" s="21">
        <f>Abstract!J32/(Abstract!J32+Routine!J32+Manual!J32)</f>
        <v>0.14762386248736095</v>
      </c>
      <c r="K32" s="21">
        <f>Abstract!K32/(Abstract!K32+Routine!K32+Manual!K32)</f>
        <v>7.3844030365769489E-2</v>
      </c>
      <c r="L32" s="21">
        <f>Abstract!L32/(Abstract!L32+Routine!L32+Manual!L32)</f>
        <v>0.18118735543562065</v>
      </c>
    </row>
    <row r="33" spans="1:12">
      <c r="A33" s="6" t="s">
        <v>89</v>
      </c>
      <c r="B33" s="21">
        <f>Abstract!B33/(Abstract!B33+Routine!B33+Manual!B33)</f>
        <v>0.23028673835125449</v>
      </c>
      <c r="C33" s="21">
        <f>Abstract!C33/(Abstract!C33+Routine!C33+Manual!C33)</f>
        <v>0.2323218547562223</v>
      </c>
      <c r="D33" s="21">
        <f>Abstract!D33/(Abstract!D33+Routine!D33+Manual!D33)</f>
        <v>0</v>
      </c>
      <c r="E33" s="21">
        <f>Abstract!E33/(Abstract!E33+Routine!E33+Manual!E33)</f>
        <v>0.17120954003407154</v>
      </c>
      <c r="F33" s="21">
        <f>Abstract!F33/(Abstract!F33+Routine!F33+Manual!F33)</f>
        <v>0.14160936628879395</v>
      </c>
      <c r="G33" s="21" t="e">
        <f>Abstract!G33/(Abstract!G33+Routine!G33+Manual!G33)</f>
        <v>#DIV/0!</v>
      </c>
      <c r="H33" s="21">
        <f>Abstract!H33/(Abstract!H33+Routine!H33+Manual!H33)</f>
        <v>0.173379363252781</v>
      </c>
      <c r="I33" s="21" t="e">
        <f>Abstract!I33/(Abstract!I33+Routine!I33+Manual!I33)</f>
        <v>#DIV/0!</v>
      </c>
      <c r="J33" s="21">
        <f>Abstract!J33/(Abstract!J33+Routine!J33+Manual!J33)</f>
        <v>0.18535681186283595</v>
      </c>
      <c r="K33" s="21">
        <f>Abstract!K33/(Abstract!K33+Routine!K33+Manual!K33)</f>
        <v>5.7265569076592707E-2</v>
      </c>
      <c r="L33" s="21">
        <f>Abstract!L33/(Abstract!L33+Routine!L33+Manual!L33)</f>
        <v>0.19905586152635718</v>
      </c>
    </row>
    <row r="34" spans="1:12">
      <c r="A34" s="6" t="s">
        <v>90</v>
      </c>
      <c r="B34" s="21">
        <f>Abstract!B34/(Abstract!B34+Routine!B34+Manual!B34)</f>
        <v>0.29373246024321792</v>
      </c>
      <c r="C34" s="21">
        <f>Abstract!C34/(Abstract!C34+Routine!C34+Manual!C34)</f>
        <v>0.24379010947527366</v>
      </c>
      <c r="D34" s="21">
        <f>Abstract!D34/(Abstract!D34+Routine!D34+Manual!D34)</f>
        <v>0</v>
      </c>
      <c r="E34" s="21">
        <f>Abstract!E34/(Abstract!E34+Routine!E34+Manual!E34)</f>
        <v>0.22481343283582089</v>
      </c>
      <c r="F34" s="21">
        <f>Abstract!F34/(Abstract!F34+Routine!F34+Manual!F34)</f>
        <v>0.15506264119942492</v>
      </c>
      <c r="G34" s="21" t="e">
        <f>Abstract!G34/(Abstract!G34+Routine!G34+Manual!G34)</f>
        <v>#DIV/0!</v>
      </c>
      <c r="H34" s="21">
        <f>Abstract!H34/(Abstract!H34+Routine!H34+Manual!H34)</f>
        <v>0.21992801666982378</v>
      </c>
      <c r="I34" s="21" t="e">
        <f>Abstract!I34/(Abstract!I34+Routine!I34+Manual!I34)</f>
        <v>#DIV/0!</v>
      </c>
      <c r="J34" s="21">
        <f>Abstract!J34/(Abstract!J34+Routine!J34+Manual!J34)</f>
        <v>0.21971066907775766</v>
      </c>
      <c r="K34" s="21">
        <f>Abstract!K34/(Abstract!K34+Routine!K34+Manual!K34)</f>
        <v>0.14043109079033309</v>
      </c>
      <c r="L34" s="21">
        <f>Abstract!L34/(Abstract!L34+Routine!L34+Manual!L34)</f>
        <v>0.23051948051948051</v>
      </c>
    </row>
    <row r="35" spans="1:12">
      <c r="A35" s="6" t="s">
        <v>91</v>
      </c>
      <c r="B35" s="21">
        <f>Abstract!B35/(Abstract!B35+Routine!B35+Manual!B35)</f>
        <v>0.24853556485355652</v>
      </c>
      <c r="C35" s="21">
        <f>Abstract!C35/(Abstract!C35+Routine!C35+Manual!C35)</f>
        <v>0.23817447111956266</v>
      </c>
      <c r="D35" s="21">
        <f>Abstract!D35/(Abstract!D35+Routine!D35+Manual!D35)</f>
        <v>0</v>
      </c>
      <c r="E35" s="21">
        <f>Abstract!E35/(Abstract!E35+Routine!E35+Manual!E35)</f>
        <v>0.1453658536585366</v>
      </c>
      <c r="F35" s="21">
        <f>Abstract!F35/(Abstract!F35+Routine!F35+Manual!F35)</f>
        <v>0.14072657743785849</v>
      </c>
      <c r="G35" s="21" t="e">
        <f>Abstract!G35/(Abstract!G35+Routine!G35+Manual!G35)</f>
        <v>#DIV/0!</v>
      </c>
      <c r="H35" s="21">
        <f>Abstract!H35/(Abstract!H35+Routine!H35+Manual!H35)</f>
        <v>0.16147110332749562</v>
      </c>
      <c r="I35" s="21" t="e">
        <f>Abstract!I35/(Abstract!I35+Routine!I35+Manual!I35)</f>
        <v>#DIV/0!</v>
      </c>
      <c r="J35" s="21">
        <f>Abstract!J35/(Abstract!J35+Routine!J35+Manual!J35)</f>
        <v>0.25901942645698428</v>
      </c>
      <c r="K35" s="21">
        <f>Abstract!K35/(Abstract!K35+Routine!K35+Manual!K35)</f>
        <v>0.1372937293729373</v>
      </c>
      <c r="L35" s="21">
        <f>Abstract!L35/(Abstract!L35+Routine!L35+Manual!L35)</f>
        <v>0.23339843749999997</v>
      </c>
    </row>
    <row r="36" spans="1:12">
      <c r="A36" s="6" t="s">
        <v>92</v>
      </c>
      <c r="B36" s="21">
        <f>Abstract!B36/(Abstract!B36+Routine!B36+Manual!B36)</f>
        <v>0.20418848167539264</v>
      </c>
      <c r="C36" s="21">
        <f>Abstract!C36/(Abstract!C36+Routine!C36+Manual!C36)</f>
        <v>0.1937185773694991</v>
      </c>
      <c r="D36" s="21">
        <f>Abstract!D36/(Abstract!D36+Routine!D36+Manual!D36)</f>
        <v>0</v>
      </c>
      <c r="E36" s="21">
        <f>Abstract!E36/(Abstract!E36+Routine!E36+Manual!E36)</f>
        <v>0.11386768447837151</v>
      </c>
      <c r="F36" s="21">
        <f>Abstract!F36/(Abstract!F36+Routine!F36+Manual!F36)</f>
        <v>0.13766812301893258</v>
      </c>
      <c r="G36" s="21" t="e">
        <f>Abstract!G36/(Abstract!G36+Routine!G36+Manual!G36)</f>
        <v>#DIV/0!</v>
      </c>
      <c r="H36" s="21">
        <f>Abstract!H36/(Abstract!H36+Routine!H36+Manual!H36)</f>
        <v>0.14904119992405543</v>
      </c>
      <c r="I36" s="21" t="e">
        <f>Abstract!I36/(Abstract!I36+Routine!I36+Manual!I36)</f>
        <v>#DIV/0!</v>
      </c>
      <c r="J36" s="21">
        <f>Abstract!J36/(Abstract!J36+Routine!J36+Manual!J36)</f>
        <v>0.23559322033898306</v>
      </c>
      <c r="K36" s="21">
        <f>Abstract!K36/(Abstract!K36+Routine!K36+Manual!K36)</f>
        <v>0.14008042895442357</v>
      </c>
      <c r="L36" s="21">
        <f>Abstract!L36/(Abstract!L36+Routine!L36+Manual!L36)</f>
        <v>0.17915590008613264</v>
      </c>
    </row>
    <row r="37" spans="1:12">
      <c r="A37" s="6" t="s">
        <v>93</v>
      </c>
      <c r="B37" s="21">
        <f>Abstract!B37/(Abstract!B37+Routine!B37+Manual!B37)</f>
        <v>0.28284671532846717</v>
      </c>
      <c r="C37" s="21">
        <f>Abstract!C37/(Abstract!C37+Routine!C37+Manual!C37)</f>
        <v>0.23341625207296848</v>
      </c>
      <c r="D37" s="21">
        <f>Abstract!D37/(Abstract!D37+Routine!D37+Manual!D37)</f>
        <v>0</v>
      </c>
      <c r="E37" s="21">
        <f>Abstract!E37/(Abstract!E37+Routine!E37+Manual!E37)</f>
        <v>0.14425645592163847</v>
      </c>
      <c r="F37" s="21">
        <f>Abstract!F37/(Abstract!F37+Routine!F37+Manual!F37)</f>
        <v>0.15487930872546257</v>
      </c>
      <c r="G37" s="21" t="e">
        <f>Abstract!G37/(Abstract!G37+Routine!G37+Manual!G37)</f>
        <v>#DIV/0!</v>
      </c>
      <c r="H37" s="21">
        <f>Abstract!H37/(Abstract!H37+Routine!H37+Manual!H37)</f>
        <v>0.17240632445310805</v>
      </c>
      <c r="I37" s="21" t="e">
        <f>Abstract!I37/(Abstract!I37+Routine!I37+Manual!I37)</f>
        <v>#DIV/0!</v>
      </c>
      <c r="J37" s="21">
        <f>Abstract!J37/(Abstract!J37+Routine!J37+Manual!J37)</f>
        <v>0.21142284569138273</v>
      </c>
      <c r="K37" s="21">
        <f>Abstract!K37/(Abstract!K37+Routine!K37+Manual!K37)</f>
        <v>0.15994130594277328</v>
      </c>
      <c r="L37" s="21">
        <f>Abstract!L37/(Abstract!L37+Routine!L37+Manual!L37)</f>
        <v>0.20949957591178964</v>
      </c>
    </row>
    <row r="38" spans="1:12">
      <c r="A38" s="6" t="s">
        <v>94</v>
      </c>
      <c r="B38" s="21">
        <f>Abstract!B38/(Abstract!B38+Routine!B38+Manual!B38)</f>
        <v>0.21698113207547168</v>
      </c>
      <c r="C38" s="21">
        <f>Abstract!C38/(Abstract!C38+Routine!C38+Manual!C38)</f>
        <v>0.24835125124220797</v>
      </c>
      <c r="D38" s="21">
        <f>Abstract!D38/(Abstract!D38+Routine!D38+Manual!D38)</f>
        <v>0.11824324324324324</v>
      </c>
      <c r="E38" s="21">
        <f>Abstract!E38/(Abstract!E38+Routine!E38+Manual!E38)</f>
        <v>0.25112107623318386</v>
      </c>
      <c r="F38" s="21">
        <f>Abstract!F38/(Abstract!F38+Routine!F38+Manual!F38)</f>
        <v>0.16385637770283673</v>
      </c>
      <c r="G38" s="21" t="e">
        <f>Abstract!G38/(Abstract!G38+Routine!G38+Manual!G38)</f>
        <v>#DIV/0!</v>
      </c>
      <c r="H38" s="21">
        <f>Abstract!H38/(Abstract!H38+Routine!H38+Manual!H38)</f>
        <v>0.22253521126760564</v>
      </c>
      <c r="I38" s="21" t="e">
        <f>Abstract!I38/(Abstract!I38+Routine!I38+Manual!I38)</f>
        <v>#DIV/0!</v>
      </c>
      <c r="J38" s="21">
        <f>Abstract!J38/(Abstract!J38+Routine!J38+Manual!J38)</f>
        <v>0.20776255707762559</v>
      </c>
      <c r="K38" s="21">
        <f>Abstract!K38/(Abstract!K38+Routine!K38+Manual!K38)</f>
        <v>0.1485797523670794</v>
      </c>
      <c r="L38" s="21">
        <f>Abstract!L38/(Abstract!L38+Routine!L38+Manual!L38)</f>
        <v>0.19631901840490798</v>
      </c>
    </row>
    <row r="39" spans="1:12">
      <c r="A39" s="6" t="s">
        <v>95</v>
      </c>
      <c r="B39" s="21">
        <f>Abstract!B39/(Abstract!B39+Routine!B39+Manual!B39)</f>
        <v>0.22477876106194689</v>
      </c>
      <c r="C39" s="21">
        <f>Abstract!C39/(Abstract!C39+Routine!C39+Manual!C39)</f>
        <v>0.23154834474350561</v>
      </c>
      <c r="D39" s="21">
        <f>Abstract!D39/(Abstract!D39+Routine!D39+Manual!D39)</f>
        <v>0.11724137931034483</v>
      </c>
      <c r="E39" s="21">
        <f>Abstract!E39/(Abstract!E39+Routine!E39+Manual!E39)</f>
        <v>0.13871635610766048</v>
      </c>
      <c r="F39" s="21">
        <f>Abstract!F39/(Abstract!F39+Routine!F39+Manual!F39)</f>
        <v>0.1333208850714219</v>
      </c>
      <c r="G39" s="21" t="e">
        <f>Abstract!G39/(Abstract!G39+Routine!G39+Manual!G39)</f>
        <v>#DIV/0!</v>
      </c>
      <c r="H39" s="21">
        <f>Abstract!H39/(Abstract!H39+Routine!H39+Manual!H39)</f>
        <v>0.18982013011863763</v>
      </c>
      <c r="I39" s="21" t="e">
        <f>Abstract!I39/(Abstract!I39+Routine!I39+Manual!I39)</f>
        <v>#DIV/0!</v>
      </c>
      <c r="J39" s="21">
        <f>Abstract!J39/(Abstract!J39+Routine!J39+Manual!J39)</f>
        <v>0.17155266015200871</v>
      </c>
      <c r="K39" s="21">
        <f>Abstract!K39/(Abstract!K39+Routine!K39+Manual!K39)</f>
        <v>0.15359261700725116</v>
      </c>
      <c r="L39" s="21">
        <f>Abstract!L39/(Abstract!L39+Routine!L39+Manual!L39)</f>
        <v>0.23589164785553046</v>
      </c>
    </row>
    <row r="40" spans="1:12">
      <c r="A40" s="6" t="s">
        <v>96</v>
      </c>
      <c r="B40" s="21">
        <f>Abstract!B40/(Abstract!B40+Routine!B40+Manual!B40)</f>
        <v>0.22916666666666669</v>
      </c>
      <c r="C40" s="21">
        <f>Abstract!C40/(Abstract!C40+Routine!C40+Manual!C40)</f>
        <v>0.19391875841317605</v>
      </c>
      <c r="D40" s="21">
        <f>Abstract!D40/(Abstract!D40+Routine!D40+Manual!D40)</f>
        <v>9.1168091168091173E-2</v>
      </c>
      <c r="E40" s="21">
        <f>Abstract!E40/(Abstract!E40+Routine!E40+Manual!E40)</f>
        <v>0.11578947368421051</v>
      </c>
      <c r="F40" s="21">
        <f>Abstract!F40/(Abstract!F40+Routine!F40+Manual!F40)</f>
        <v>0.11837181710322167</v>
      </c>
      <c r="G40" s="21" t="e">
        <f>Abstract!G40/(Abstract!G40+Routine!G40+Manual!G40)</f>
        <v>#DIV/0!</v>
      </c>
      <c r="H40" s="21">
        <f>Abstract!H40/(Abstract!H40+Routine!H40+Manual!H40)</f>
        <v>0.18193430656934306</v>
      </c>
      <c r="I40" s="21" t="e">
        <f>Abstract!I40/(Abstract!I40+Routine!I40+Manual!I40)</f>
        <v>#DIV/0!</v>
      </c>
      <c r="J40" s="21">
        <f>Abstract!J40/(Abstract!J40+Routine!J40+Manual!J40)</f>
        <v>0.15325248070562295</v>
      </c>
      <c r="K40" s="21">
        <f>Abstract!K40/(Abstract!K40+Routine!K40+Manual!K40)</f>
        <v>0.13203078744819419</v>
      </c>
      <c r="L40" s="21">
        <f>Abstract!L40/(Abstract!L40+Routine!L40+Manual!L40)</f>
        <v>0.21525885558583108</v>
      </c>
    </row>
    <row r="41" spans="1:12">
      <c r="A41" s="6" t="s">
        <v>97</v>
      </c>
      <c r="B41" s="21">
        <f>Abstract!B41/(Abstract!B41+Routine!B41+Manual!B41)</f>
        <v>0.22173913043478261</v>
      </c>
      <c r="C41" s="21">
        <f>Abstract!C41/(Abstract!C41+Routine!C41+Manual!C41)</f>
        <v>0.21675966903983063</v>
      </c>
      <c r="D41" s="21">
        <f>Abstract!D41/(Abstract!D41+Routine!D41+Manual!D41)</f>
        <v>7.3964497041420121E-2</v>
      </c>
      <c r="E41" s="21">
        <f>Abstract!E41/(Abstract!E41+Routine!E41+Manual!E41)</f>
        <v>0.16970278044103546</v>
      </c>
      <c r="F41" s="21">
        <f>Abstract!F41/(Abstract!F41+Routine!F41+Manual!F41)</f>
        <v>0.12777191129883841</v>
      </c>
      <c r="G41" s="21" t="e">
        <f>Abstract!G41/(Abstract!G41+Routine!G41+Manual!G41)</f>
        <v>#DIV/0!</v>
      </c>
      <c r="H41" s="21">
        <f>Abstract!H41/(Abstract!H41+Routine!H41+Manual!H41)</f>
        <v>0.16250281341435965</v>
      </c>
      <c r="I41" s="21" t="e">
        <f>Abstract!I41/(Abstract!I41+Routine!I41+Manual!I41)</f>
        <v>#DIV/0!</v>
      </c>
      <c r="J41" s="21">
        <f>Abstract!J41/(Abstract!J41+Routine!J41+Manual!J41)</f>
        <v>0.19402985074626866</v>
      </c>
      <c r="K41" s="21">
        <f>Abstract!K41/(Abstract!K41+Routine!K41+Manual!K41)</f>
        <v>0.14545454545454545</v>
      </c>
      <c r="L41" s="21">
        <f>Abstract!L41/(Abstract!L41+Routine!L41+Manual!L41)</f>
        <v>0.18578199052132702</v>
      </c>
    </row>
    <row r="42" spans="1:12">
      <c r="A42" s="6" t="s">
        <v>98</v>
      </c>
      <c r="B42" s="21">
        <f>Abstract!B42/(Abstract!B42+Routine!B42+Manual!B42)</f>
        <v>0.23229166666666665</v>
      </c>
      <c r="C42" s="21">
        <f>Abstract!C42/(Abstract!C42+Routine!C42+Manual!C42)</f>
        <v>0.24933489411514312</v>
      </c>
      <c r="D42" s="21">
        <f>Abstract!D42/(Abstract!D42+Routine!D42+Manual!D42)</f>
        <v>0.18015665796344646</v>
      </c>
      <c r="E42" s="21">
        <f>Abstract!E42/(Abstract!E42+Routine!E42+Manual!E42)</f>
        <v>0.25054945054945055</v>
      </c>
      <c r="F42" s="21">
        <f>Abstract!F42/(Abstract!F42+Routine!F42+Manual!F42)</f>
        <v>0.14845963982082455</v>
      </c>
      <c r="G42" s="21" t="e">
        <f>Abstract!G42/(Abstract!G42+Routine!G42+Manual!G42)</f>
        <v>#DIV/0!</v>
      </c>
      <c r="H42" s="21">
        <f>Abstract!H42/(Abstract!H42+Routine!H42+Manual!H42)</f>
        <v>0.19815766923736075</v>
      </c>
      <c r="I42" s="21" t="e">
        <f>Abstract!I42/(Abstract!I42+Routine!I42+Manual!I42)</f>
        <v>#DIV/0!</v>
      </c>
      <c r="J42" s="21">
        <f>Abstract!J42/(Abstract!J42+Routine!J42+Manual!J42)</f>
        <v>0.23686920700308958</v>
      </c>
      <c r="K42" s="21">
        <f>Abstract!K42/(Abstract!K42+Routine!K42+Manual!K42)</f>
        <v>0.163151364764268</v>
      </c>
      <c r="L42" s="21">
        <f>Abstract!L42/(Abstract!L42+Routine!L42+Manual!L42)</f>
        <v>0.2445213379469435</v>
      </c>
    </row>
    <row r="43" spans="1:12">
      <c r="A43" s="6" t="s">
        <v>99</v>
      </c>
      <c r="B43" s="21">
        <f>Abstract!B43/(Abstract!B43+Routine!B43+Manual!B43)</f>
        <v>0.22666666666666666</v>
      </c>
      <c r="C43" s="21">
        <f>Abstract!C43/(Abstract!C43+Routine!C43+Manual!C43)</f>
        <v>0.22299546142208773</v>
      </c>
      <c r="D43" s="21">
        <f>Abstract!D43/(Abstract!D43+Routine!D43+Manual!D43)</f>
        <v>0.21621621621621617</v>
      </c>
      <c r="E43" s="21">
        <f>Abstract!E43/(Abstract!E43+Routine!E43+Manual!E43)</f>
        <v>0.17906066536203522</v>
      </c>
      <c r="F43" s="21">
        <f>Abstract!F43/(Abstract!F43+Routine!F43+Manual!F43)</f>
        <v>0.11862712429190267</v>
      </c>
      <c r="G43" s="21" t="e">
        <f>Abstract!G43/(Abstract!G43+Routine!G43+Manual!G43)</f>
        <v>#DIV/0!</v>
      </c>
      <c r="H43" s="21">
        <f>Abstract!H43/(Abstract!H43+Routine!H43+Manual!H43)</f>
        <v>0.16542851965935859</v>
      </c>
      <c r="I43" s="21" t="e">
        <f>Abstract!I43/(Abstract!I43+Routine!I43+Manual!I43)</f>
        <v>#DIV/0!</v>
      </c>
      <c r="J43" s="21">
        <f>Abstract!J43/(Abstract!J43+Routine!J43+Manual!J43)</f>
        <v>0.191415313225058</v>
      </c>
      <c r="K43" s="21">
        <f>Abstract!K43/(Abstract!K43+Routine!K43+Manual!K43)</f>
        <v>0.17041800643086816</v>
      </c>
      <c r="L43" s="21">
        <f>Abstract!L43/(Abstract!L43+Routine!L43+Manual!L43)</f>
        <v>0.22927879440258342</v>
      </c>
    </row>
    <row r="44" spans="1:12">
      <c r="A44" s="6" t="s">
        <v>100</v>
      </c>
      <c r="B44" s="21">
        <f>Abstract!B44/(Abstract!B44+Routine!B44+Manual!B44)</f>
        <v>0.2239488117001828</v>
      </c>
      <c r="C44" s="21">
        <f>Abstract!C44/(Abstract!C44+Routine!C44+Manual!C44)</f>
        <v>0.18501742160278747</v>
      </c>
      <c r="D44" s="21">
        <f>Abstract!D44/(Abstract!D44+Routine!D44+Manual!D44)</f>
        <v>0.19335937500000003</v>
      </c>
      <c r="E44" s="21">
        <f>Abstract!E44/(Abstract!E44+Routine!E44+Manual!E44)</f>
        <v>0.13359683794466401</v>
      </c>
      <c r="F44" s="21">
        <f>Abstract!F44/(Abstract!F44+Routine!F44+Manual!F44)</f>
        <v>0.11946008373033058</v>
      </c>
      <c r="G44" s="21" t="e">
        <f>Abstract!G44/(Abstract!G44+Routine!G44+Manual!G44)</f>
        <v>#DIV/0!</v>
      </c>
      <c r="H44" s="21">
        <f>Abstract!H44/(Abstract!H44+Routine!H44+Manual!H44)</f>
        <v>0.14799999999999999</v>
      </c>
      <c r="I44" s="21">
        <f>Abstract!I44/(Abstract!I44+Routine!I44+Manual!I44)</f>
        <v>0.28215767634854771</v>
      </c>
      <c r="J44" s="21">
        <f>Abstract!J44/(Abstract!J44+Routine!J44+Manual!J44)</f>
        <v>0.20086862106406081</v>
      </c>
      <c r="K44" s="21">
        <f>Abstract!K44/(Abstract!K44+Routine!K44+Manual!K44)</f>
        <v>0.155137676292814</v>
      </c>
      <c r="L44" s="21">
        <f>Abstract!L44/(Abstract!L44+Routine!L44+Manual!L44)</f>
        <v>0.20866141732283464</v>
      </c>
    </row>
    <row r="45" spans="1:12">
      <c r="A45" s="6" t="s">
        <v>101</v>
      </c>
      <c r="B45" s="21">
        <f>Abstract!B45/(Abstract!B45+Routine!B45+Manual!B45)</f>
        <v>0.13523131672597863</v>
      </c>
      <c r="C45" s="21">
        <f>Abstract!C45/(Abstract!C45+Routine!C45+Manual!C45)</f>
        <v>0.19546574667323807</v>
      </c>
      <c r="D45" s="21">
        <f>Abstract!D45/(Abstract!D45+Routine!D45+Manual!D45)</f>
        <v>0.12670565302144249</v>
      </c>
      <c r="E45" s="21">
        <f>Abstract!E45/(Abstract!E45+Routine!E45+Manual!E45)</f>
        <v>0.14098360655737704</v>
      </c>
      <c r="F45" s="21">
        <f>Abstract!F45/(Abstract!F45+Routine!F45+Manual!F45)</f>
        <v>0.11776926572745569</v>
      </c>
      <c r="G45" s="21" t="e">
        <f>Abstract!G45/(Abstract!G45+Routine!G45+Manual!G45)</f>
        <v>#DIV/0!</v>
      </c>
      <c r="H45" s="21">
        <f>Abstract!H45/(Abstract!H45+Routine!H45+Manual!H45)</f>
        <v>0.15551082033215904</v>
      </c>
      <c r="I45" s="21">
        <f>Abstract!I45/(Abstract!I45+Routine!I45+Manual!I45)</f>
        <v>0.37341772151898733</v>
      </c>
      <c r="J45" s="21">
        <f>Abstract!J45/(Abstract!J45+Routine!J45+Manual!J45)</f>
        <v>0.16275862068965519</v>
      </c>
      <c r="K45" s="21">
        <f>Abstract!K45/(Abstract!K45+Routine!K45+Manual!K45)</f>
        <v>0.15607734806629833</v>
      </c>
      <c r="L45" s="21">
        <f>Abstract!L45/(Abstract!L45+Routine!L45+Manual!L45)</f>
        <v>0.18949343339587243</v>
      </c>
    </row>
    <row r="46" spans="1:12">
      <c r="A46" s="6" t="s">
        <v>102</v>
      </c>
      <c r="B46" s="21">
        <f>Abstract!B46/(Abstract!B46+Routine!B46+Manual!B46)</f>
        <v>0.22111913357400723</v>
      </c>
      <c r="C46" s="21">
        <f>Abstract!C46/(Abstract!C46+Routine!C46+Manual!C46)</f>
        <v>0.23343438718059764</v>
      </c>
      <c r="D46" s="21">
        <f>Abstract!D46/(Abstract!D46+Routine!D46+Manual!D46)</f>
        <v>0.16312056737588654</v>
      </c>
      <c r="E46" s="21">
        <f>Abstract!E46/(Abstract!E46+Routine!E46+Manual!E46)</f>
        <v>0.23170731707317072</v>
      </c>
      <c r="F46" s="21">
        <f>Abstract!F46/(Abstract!F46+Routine!F46+Manual!F46)</f>
        <v>0.13369526309509605</v>
      </c>
      <c r="G46" s="21" t="e">
        <f>Abstract!G46/(Abstract!G46+Routine!G46+Manual!G46)</f>
        <v>#DIV/0!</v>
      </c>
      <c r="H46" s="21">
        <f>Abstract!H46/(Abstract!H46+Routine!H46+Manual!H46)</f>
        <v>0.18095957687948624</v>
      </c>
      <c r="I46" s="21">
        <f>Abstract!I46/(Abstract!I46+Routine!I46+Manual!I46)</f>
        <v>0.5625</v>
      </c>
      <c r="J46" s="21">
        <f>Abstract!J46/(Abstract!J46+Routine!J46+Manual!J46)</f>
        <v>0.18487394957983189</v>
      </c>
      <c r="K46" s="21">
        <f>Abstract!K46/(Abstract!K46+Routine!K46+Manual!K46)</f>
        <v>0.15408038976857491</v>
      </c>
      <c r="L46" s="21">
        <f>Abstract!L46/(Abstract!L46+Routine!L46+Manual!L46)</f>
        <v>0.25637755102040816</v>
      </c>
    </row>
    <row r="47" spans="1:12">
      <c r="A47" s="6" t="s">
        <v>103</v>
      </c>
      <c r="B47" s="21">
        <f>Abstract!B47/(Abstract!B47+Routine!B47+Manual!B47)</f>
        <v>0.22383985441310283</v>
      </c>
      <c r="C47" s="21">
        <f>Abstract!C47/(Abstract!C47+Routine!C47+Manual!C47)</f>
        <v>0.20461185308848082</v>
      </c>
      <c r="D47" s="21">
        <f>Abstract!D47/(Abstract!D47+Routine!D47+Manual!D47)</f>
        <v>0.16428571428571428</v>
      </c>
      <c r="E47" s="21">
        <f>Abstract!E47/(Abstract!E47+Routine!E47+Manual!E47)</f>
        <v>0.14285714285714288</v>
      </c>
      <c r="F47" s="21">
        <f>Abstract!F47/(Abstract!F47+Routine!F47+Manual!F47)</f>
        <v>0.11976644830532612</v>
      </c>
      <c r="G47" s="21" t="e">
        <f>Abstract!G47/(Abstract!G47+Routine!G47+Manual!G47)</f>
        <v>#DIV/0!</v>
      </c>
      <c r="H47" s="21">
        <f>Abstract!H47/(Abstract!H47+Routine!H47+Manual!H47)</f>
        <v>0.15901664851408123</v>
      </c>
      <c r="I47" s="21">
        <f>Abstract!I47/(Abstract!I47+Routine!I47+Manual!I47)</f>
        <v>0.13513513513513514</v>
      </c>
      <c r="J47" s="21">
        <f>Abstract!J47/(Abstract!J47+Routine!J47+Manual!J47)</f>
        <v>0.10693970420932877</v>
      </c>
      <c r="K47" s="21">
        <f>Abstract!K47/(Abstract!K47+Routine!K47+Manual!K47)</f>
        <v>0.10119386014781126</v>
      </c>
      <c r="L47" s="21">
        <f>Abstract!L47/(Abstract!L47+Routine!L47+Manual!L47)</f>
        <v>0.18859138533178116</v>
      </c>
    </row>
    <row r="48" spans="1:12">
      <c r="A48" s="6" t="s">
        <v>104</v>
      </c>
      <c r="B48" s="21">
        <f>Abstract!B48/(Abstract!B48+Routine!B48+Manual!B48)</f>
        <v>0.17877492877492879</v>
      </c>
      <c r="C48" s="21">
        <f>Abstract!C48/(Abstract!C48+Routine!C48+Manual!C48)</f>
        <v>0.18452684490420343</v>
      </c>
      <c r="D48" s="21">
        <f>Abstract!D48/(Abstract!D48+Routine!D48+Manual!D48)</f>
        <v>0.1724696356275304</v>
      </c>
      <c r="E48" s="21">
        <f>Abstract!E48/(Abstract!E48+Routine!E48+Manual!E48)</f>
        <v>0.1062534587714444</v>
      </c>
      <c r="F48" s="21">
        <f>Abstract!F48/(Abstract!F48+Routine!F48+Manual!F48)</f>
        <v>0.11543508416751019</v>
      </c>
      <c r="G48" s="21" t="e">
        <f>Abstract!G48/(Abstract!G48+Routine!G48+Manual!G48)</f>
        <v>#DIV/0!</v>
      </c>
      <c r="H48" s="21">
        <f>Abstract!H48/(Abstract!H48+Routine!H48+Manual!H48)</f>
        <v>0.16138292561158263</v>
      </c>
      <c r="I48" s="21">
        <f>Abstract!I48/(Abstract!I48+Routine!I48+Manual!I48)</f>
        <v>0.29226361031518622</v>
      </c>
      <c r="J48" s="21">
        <f>Abstract!J48/(Abstract!J48+Routine!J48+Manual!J48)</f>
        <v>0.20219039595619206</v>
      </c>
      <c r="K48" s="21">
        <f>Abstract!K48/(Abstract!K48+Routine!K48+Manual!K48)</f>
        <v>8.0018083182640143E-2</v>
      </c>
      <c r="L48" s="21">
        <f>Abstract!L48/(Abstract!L48+Routine!L48+Manual!L48)</f>
        <v>0.21632329635499206</v>
      </c>
    </row>
    <row r="49" spans="1:12">
      <c r="A49" s="6" t="s">
        <v>105</v>
      </c>
      <c r="B49" s="21">
        <f>Abstract!B49/(Abstract!B49+Routine!B49+Manual!B49)</f>
        <v>0.20390625000000001</v>
      </c>
      <c r="C49" s="21">
        <f>Abstract!C49/(Abstract!C49+Routine!C49+Manual!C49)</f>
        <v>0.20245205910091166</v>
      </c>
      <c r="D49" s="21">
        <f>Abstract!D49/(Abstract!D49+Routine!D49+Manual!D49)</f>
        <v>0.18568232662192394</v>
      </c>
      <c r="E49" s="21">
        <f>Abstract!E49/(Abstract!E49+Routine!E49+Manual!E49)</f>
        <v>0.13953488372093023</v>
      </c>
      <c r="F49" s="21">
        <f>Abstract!F49/(Abstract!F49+Routine!F49+Manual!F49)</f>
        <v>0.12219011520996736</v>
      </c>
      <c r="G49" s="21" t="e">
        <f>Abstract!G49/(Abstract!G49+Routine!G49+Manual!G49)</f>
        <v>#DIV/0!</v>
      </c>
      <c r="H49" s="21">
        <f>Abstract!H49/(Abstract!H49+Routine!H49+Manual!H49)</f>
        <v>0.14853123707074889</v>
      </c>
      <c r="I49" s="21">
        <f>Abstract!I49/(Abstract!I49+Routine!I49+Manual!I49)</f>
        <v>0.3131313131313132</v>
      </c>
      <c r="J49" s="21">
        <f>Abstract!J49/(Abstract!J49+Routine!J49+Manual!J49)</f>
        <v>0.20060790273556231</v>
      </c>
      <c r="K49" s="21">
        <f>Abstract!K49/(Abstract!K49+Routine!K49+Manual!K49)</f>
        <v>7.2150735294117641E-2</v>
      </c>
      <c r="L49" s="21">
        <f>Abstract!L49/(Abstract!L49+Routine!L49+Manual!L49)</f>
        <v>0.24631173829377803</v>
      </c>
    </row>
    <row r="50" spans="1:12">
      <c r="A50" s="6" t="s">
        <v>106</v>
      </c>
      <c r="B50" s="21">
        <f>Abstract!B50/(Abstract!B50+Routine!B50+Manual!B50)</f>
        <v>0.30527086383601754</v>
      </c>
      <c r="C50" s="21">
        <f>Abstract!C50/(Abstract!C50+Routine!C50+Manual!C50)</f>
        <v>0.23759213759213757</v>
      </c>
      <c r="D50" s="21">
        <f>Abstract!D50/(Abstract!D50+Routine!D50+Manual!D50)</f>
        <v>0.22363500373971573</v>
      </c>
      <c r="E50" s="21">
        <f>Abstract!E50/(Abstract!E50+Routine!E50+Manual!E50)</f>
        <v>0.22370820668693006</v>
      </c>
      <c r="F50" s="21">
        <f>Abstract!F50/(Abstract!F50+Routine!F50+Manual!F50)</f>
        <v>0.13603327142049584</v>
      </c>
      <c r="G50" s="21" t="e">
        <f>Abstract!G50/(Abstract!G50+Routine!G50+Manual!G50)</f>
        <v>#DIV/0!</v>
      </c>
      <c r="H50" s="21">
        <f>Abstract!H50/(Abstract!H50+Routine!H50+Manual!H50)</f>
        <v>0.17910221413406127</v>
      </c>
      <c r="I50" s="21">
        <f>Abstract!I50/(Abstract!I50+Routine!I50+Manual!I50)</f>
        <v>0.29951690821256038</v>
      </c>
      <c r="J50" s="21">
        <f>Abstract!J50/(Abstract!J50+Routine!J50+Manual!J50)</f>
        <v>0.24003067484662577</v>
      </c>
      <c r="K50" s="21">
        <f>Abstract!K50/(Abstract!K50+Routine!K50+Manual!K50)</f>
        <v>0.1377245508982036</v>
      </c>
      <c r="L50" s="21">
        <f>Abstract!L50/(Abstract!L50+Routine!L50+Manual!L50)</f>
        <v>0.27659574468085107</v>
      </c>
    </row>
    <row r="51" spans="1:12">
      <c r="A51" s="6" t="s">
        <v>107</v>
      </c>
      <c r="B51" s="21">
        <f>Abstract!B51/(Abstract!B51+Routine!B51+Manual!B51)</f>
        <v>0.24564063684609549</v>
      </c>
      <c r="C51" s="21">
        <f>Abstract!C51/(Abstract!C51+Routine!C51+Manual!C51)</f>
        <v>0.23089968625455776</v>
      </c>
      <c r="D51" s="21">
        <f>Abstract!D51/(Abstract!D51+Routine!D51+Manual!D51)</f>
        <v>0.21401869158878503</v>
      </c>
      <c r="E51" s="21">
        <f>Abstract!E51/(Abstract!E51+Routine!E51+Manual!E51)</f>
        <v>0.16603976356797417</v>
      </c>
      <c r="F51" s="21">
        <f>Abstract!F51/(Abstract!F51+Routine!F51+Manual!F51)</f>
        <v>0.13626075147125399</v>
      </c>
      <c r="G51" s="21" t="e">
        <f>Abstract!G51/(Abstract!G51+Routine!G51+Manual!G51)</f>
        <v>#DIV/0!</v>
      </c>
      <c r="H51" s="21">
        <f>Abstract!H51/(Abstract!H51+Routine!H51+Manual!H51)</f>
        <v>0.14591987136540266</v>
      </c>
      <c r="I51" s="21">
        <f>Abstract!I51/(Abstract!I51+Routine!I51+Manual!I51)</f>
        <v>0.33257918552036198</v>
      </c>
      <c r="J51" s="21">
        <f>Abstract!J51/(Abstract!J51+Routine!J51+Manual!J51)</f>
        <v>0.21065573770491802</v>
      </c>
      <c r="K51" s="21">
        <f>Abstract!K51/(Abstract!K51+Routine!K51+Manual!K51)</f>
        <v>0.10629562043795619</v>
      </c>
      <c r="L51" s="21">
        <f>Abstract!L51/(Abstract!L51+Routine!L51+Manual!L51)</f>
        <v>0.24006488240064883</v>
      </c>
    </row>
    <row r="52" spans="1:12">
      <c r="A52" s="6" t="s">
        <v>108</v>
      </c>
      <c r="B52" s="21">
        <f>Abstract!B52/(Abstract!B52+Routine!B52+Manual!B52)</f>
        <v>0.22826808228268083</v>
      </c>
      <c r="C52" s="21">
        <f>Abstract!C52/(Abstract!C52+Routine!C52+Manual!C52)</f>
        <v>0.21072117238719629</v>
      </c>
      <c r="D52" s="21">
        <f>Abstract!D52/(Abstract!D52+Routine!D52+Manual!D52)</f>
        <v>0.22343594836146974</v>
      </c>
      <c r="E52" s="21">
        <f>Abstract!E52/(Abstract!E52+Routine!E52+Manual!E52)</f>
        <v>0.12245820153637597</v>
      </c>
      <c r="F52" s="21">
        <f>Abstract!F52/(Abstract!F52+Routine!F52+Manual!F52)</f>
        <v>0.13712791633145616</v>
      </c>
      <c r="G52" s="21" t="e">
        <f>Abstract!G52/(Abstract!G52+Routine!G52+Manual!G52)</f>
        <v>#DIV/0!</v>
      </c>
      <c r="H52" s="21">
        <f>Abstract!H52/(Abstract!H52+Routine!H52+Manual!H52)</f>
        <v>0.15741950813829153</v>
      </c>
      <c r="I52" s="21">
        <f>Abstract!I52/(Abstract!I52+Routine!I52+Manual!I52)</f>
        <v>0.25773195876288657</v>
      </c>
      <c r="J52" s="21">
        <f>Abstract!J52/(Abstract!J52+Routine!J52+Manual!J52)</f>
        <v>0.20119863013698627</v>
      </c>
      <c r="K52" s="21">
        <f>Abstract!K52/(Abstract!K52+Routine!K52+Manual!K52)</f>
        <v>9.8901098901098911E-2</v>
      </c>
      <c r="L52" s="21">
        <f>Abstract!L52/(Abstract!L52+Routine!L52+Manual!L52)</f>
        <v>0.24322344322344325</v>
      </c>
    </row>
    <row r="53" spans="1:12">
      <c r="A53" s="6" t="s">
        <v>109</v>
      </c>
      <c r="B53" s="21">
        <f>Abstract!B53/(Abstract!B53+Routine!B53+Manual!B53)</f>
        <v>0.30056406124093471</v>
      </c>
      <c r="C53" s="21">
        <f>Abstract!C53/(Abstract!C53+Routine!C53+Manual!C53)</f>
        <v>0.25416159155501422</v>
      </c>
      <c r="D53" s="21">
        <f>Abstract!D53/(Abstract!D53+Routine!D53+Manual!D53)</f>
        <v>0.22079314040728831</v>
      </c>
      <c r="E53" s="21">
        <f>Abstract!E53/(Abstract!E53+Routine!E53+Manual!E53)</f>
        <v>0.15277084373439839</v>
      </c>
      <c r="F53" s="21">
        <f>Abstract!F53/(Abstract!F53+Routine!F53+Manual!F53)</f>
        <v>0.14225941422594141</v>
      </c>
      <c r="G53" s="21" t="e">
        <f>Abstract!G53/(Abstract!G53+Routine!G53+Manual!G53)</f>
        <v>#DIV/0!</v>
      </c>
      <c r="H53" s="21">
        <f>Abstract!H53/(Abstract!H53+Routine!H53+Manual!H53)</f>
        <v>0.16005993733823728</v>
      </c>
      <c r="I53" s="21">
        <f>Abstract!I53/(Abstract!I53+Routine!I53+Manual!I53)</f>
        <v>0.34948604992657856</v>
      </c>
      <c r="J53" s="21">
        <f>Abstract!J53/(Abstract!J53+Routine!J53+Manual!J53)</f>
        <v>0.22297955209347611</v>
      </c>
      <c r="K53" s="21">
        <f>Abstract!K53/(Abstract!K53+Routine!K53+Manual!K53)</f>
        <v>0.11221449851042702</v>
      </c>
      <c r="L53" s="21">
        <f>Abstract!L53/(Abstract!L53+Routine!L53+Manual!L53)</f>
        <v>0.25172149961744456</v>
      </c>
    </row>
    <row r="54" spans="1:12">
      <c r="A54" s="6" t="s">
        <v>110</v>
      </c>
      <c r="B54" s="21">
        <f>Abstract!B54/(Abstract!B54+Routine!B54+Manual!B54)</f>
        <v>0.27826784282277467</v>
      </c>
      <c r="C54" s="21">
        <f>Abstract!C54/(Abstract!C54+Routine!C54+Manual!C54)</f>
        <v>0.25379841643483847</v>
      </c>
      <c r="D54" s="21">
        <f>Abstract!D54/(Abstract!D54+Routine!D54+Manual!D54)</f>
        <v>0.21420643729189787</v>
      </c>
      <c r="E54" s="21">
        <f>Abstract!E54/(Abstract!E54+Routine!E54+Manual!E54)</f>
        <v>0.20394088669950741</v>
      </c>
      <c r="F54" s="21">
        <f>Abstract!F54/(Abstract!F54+Routine!F54+Manual!F54)</f>
        <v>0.15701513994339372</v>
      </c>
      <c r="G54" s="21" t="e">
        <f>Abstract!G54/(Abstract!G54+Routine!G54+Manual!G54)</f>
        <v>#DIV/0!</v>
      </c>
      <c r="H54" s="21">
        <f>Abstract!H54/(Abstract!H54+Routine!H54+Manual!H54)</f>
        <v>0.19958552526701739</v>
      </c>
      <c r="I54" s="21">
        <f>Abstract!I54/(Abstract!I54+Routine!I54+Manual!I54)</f>
        <v>0.37948717948717953</v>
      </c>
      <c r="J54" s="21">
        <f>Abstract!J54/(Abstract!J54+Routine!J54+Manual!J54)</f>
        <v>0.18578680203045686</v>
      </c>
      <c r="K54" s="21">
        <f>Abstract!K54/(Abstract!K54+Routine!K54+Manual!K54)</f>
        <v>0.12493268712977922</v>
      </c>
      <c r="L54" s="21">
        <f>Abstract!L54/(Abstract!L54+Routine!L54+Manual!L54)</f>
        <v>0.30160427807486628</v>
      </c>
    </row>
    <row r="55" spans="1:12">
      <c r="A55" s="6" t="s">
        <v>111</v>
      </c>
      <c r="B55" s="21">
        <f>Abstract!B55/(Abstract!B55+Routine!B55+Manual!B55)</f>
        <v>0.29241594996090692</v>
      </c>
      <c r="C55" s="21">
        <f>Abstract!C55/(Abstract!C55+Routine!C55+Manual!C55)</f>
        <v>0.22488498983631111</v>
      </c>
      <c r="D55" s="21">
        <f>Abstract!D55/(Abstract!D55+Routine!D55+Manual!D55)</f>
        <v>0.21601941747572814</v>
      </c>
      <c r="E55" s="21">
        <f>Abstract!E55/(Abstract!E55+Routine!E55+Manual!E55)</f>
        <v>0.16390658174097666</v>
      </c>
      <c r="F55" s="21">
        <f>Abstract!F55/(Abstract!F55+Routine!F55+Manual!F55)</f>
        <v>0.13850162270878091</v>
      </c>
      <c r="G55" s="21" t="e">
        <f>Abstract!G55/(Abstract!G55+Routine!G55+Manual!G55)</f>
        <v>#DIV/0!</v>
      </c>
      <c r="H55" s="21">
        <f>Abstract!H55/(Abstract!H55+Routine!H55+Manual!H55)</f>
        <v>0.17621679924497774</v>
      </c>
      <c r="I55" s="21">
        <f>Abstract!I55/(Abstract!I55+Routine!I55+Manual!I55)</f>
        <v>0.41577060931899645</v>
      </c>
      <c r="J55" s="21">
        <f>Abstract!J55/(Abstract!J55+Routine!J55+Manual!J55)</f>
        <v>0.21959459459459457</v>
      </c>
      <c r="K55" s="21">
        <f>Abstract!K55/(Abstract!K55+Routine!K55+Manual!K55)</f>
        <v>8.1424936386768454E-2</v>
      </c>
      <c r="L55" s="21">
        <f>Abstract!L55/(Abstract!L55+Routine!L55+Manual!L55)</f>
        <v>0.24974515800203875</v>
      </c>
    </row>
    <row r="56" spans="1:12">
      <c r="A56" s="6" t="s">
        <v>112</v>
      </c>
      <c r="B56" s="21">
        <f>Abstract!B56/(Abstract!B56+Routine!B56+Manual!B56)</f>
        <v>0.18839285714285717</v>
      </c>
      <c r="C56" s="21">
        <f>Abstract!C56/(Abstract!C56+Routine!C56+Manual!C56)</f>
        <v>0.19465052713783676</v>
      </c>
      <c r="D56" s="21">
        <f>Abstract!D56/(Abstract!D56+Routine!D56+Manual!D56)</f>
        <v>0.21635883905013192</v>
      </c>
      <c r="E56" s="21">
        <f>Abstract!E56/(Abstract!E56+Routine!E56+Manual!E56)</f>
        <v>0.14686825053995681</v>
      </c>
      <c r="F56" s="21">
        <f>Abstract!F56/(Abstract!F56+Routine!F56+Manual!F56)</f>
        <v>0.1416481449820482</v>
      </c>
      <c r="G56" s="21" t="e">
        <f>Abstract!G56/(Abstract!G56+Routine!G56+Manual!G56)</f>
        <v>#DIV/0!</v>
      </c>
      <c r="H56" s="21">
        <f>Abstract!H56/(Abstract!H56+Routine!H56+Manual!H56)</f>
        <v>0.12446647390885311</v>
      </c>
      <c r="I56" s="21">
        <f>Abstract!I56/(Abstract!I56+Routine!I56+Manual!I56)</f>
        <v>0.37009345794392523</v>
      </c>
      <c r="J56" s="21">
        <f>Abstract!J56/(Abstract!J56+Routine!J56+Manual!J56)</f>
        <v>0.20960698689956331</v>
      </c>
      <c r="K56" s="21">
        <f>Abstract!K56/(Abstract!K56+Routine!K56+Manual!K56)</f>
        <v>0.15873015873015875</v>
      </c>
      <c r="L56" s="21">
        <f>Abstract!L56/(Abstract!L56+Routine!L56+Manual!L56)</f>
        <v>0.20798668885191346</v>
      </c>
    </row>
    <row r="57" spans="1:12">
      <c r="A57" s="6" t="s">
        <v>113</v>
      </c>
      <c r="B57" s="21">
        <f>Abstract!B57/(Abstract!B57+Routine!B57+Manual!B57)</f>
        <v>0.23654822335025383</v>
      </c>
      <c r="C57" s="21">
        <f>Abstract!C57/(Abstract!C57+Routine!C57+Manual!C57)</f>
        <v>0.22028766086298257</v>
      </c>
      <c r="D57" s="21">
        <f>Abstract!D57/(Abstract!D57+Routine!D57+Manual!D57)</f>
        <v>0.18114874815905743</v>
      </c>
      <c r="E57" s="21">
        <f>Abstract!E57/(Abstract!E57+Routine!E57+Manual!E57)</f>
        <v>0.15657439446366783</v>
      </c>
      <c r="F57" s="21">
        <f>Abstract!F57/(Abstract!F57+Routine!F57+Manual!F57)</f>
        <v>0.13495575221238937</v>
      </c>
      <c r="G57" s="21" t="e">
        <f>Abstract!G57/(Abstract!G57+Routine!G57+Manual!G57)</f>
        <v>#DIV/0!</v>
      </c>
      <c r="H57" s="21">
        <f>Abstract!H57/(Abstract!H57+Routine!H57+Manual!H57)</f>
        <v>0.12457086807258459</v>
      </c>
      <c r="I57" s="21">
        <f>Abstract!I57/(Abstract!I57+Routine!I57+Manual!I57)</f>
        <v>0.36758893280632415</v>
      </c>
      <c r="J57" s="21">
        <f>Abstract!J57/(Abstract!J57+Routine!J57+Manual!J57)</f>
        <v>0.18566775244299677</v>
      </c>
      <c r="K57" s="21">
        <f>Abstract!K57/(Abstract!K57+Routine!K57+Manual!K57)</f>
        <v>0.15164104694640632</v>
      </c>
      <c r="L57" s="21">
        <f>Abstract!L57/(Abstract!L57+Routine!L57+Manual!L57)</f>
        <v>0.23164335664335667</v>
      </c>
    </row>
    <row r="58" spans="1:12">
      <c r="A58" s="6" t="s">
        <v>114</v>
      </c>
      <c r="B58" s="21">
        <f>Abstract!B58/(Abstract!B58+Routine!B58+Manual!B58)</f>
        <v>0.2198712051517939</v>
      </c>
      <c r="C58" s="21">
        <f>Abstract!C58/(Abstract!C58+Routine!C58+Manual!C58)</f>
        <v>0.2</v>
      </c>
      <c r="D58" s="21">
        <f>Abstract!D58/(Abstract!D58+Routine!D58+Manual!D58)</f>
        <v>0.20373250388802486</v>
      </c>
      <c r="E58" s="21">
        <f>Abstract!E58/(Abstract!E58+Routine!E58+Manual!E58)</f>
        <v>0.18040370058873001</v>
      </c>
      <c r="F58" s="21">
        <f>Abstract!F58/(Abstract!F58+Routine!F58+Manual!F58)</f>
        <v>0.1504397805451537</v>
      </c>
      <c r="G58" s="21" t="e">
        <f>Abstract!G58/(Abstract!G58+Routine!G58+Manual!G58)</f>
        <v>#DIV/0!</v>
      </c>
      <c r="H58" s="21">
        <f>Abstract!H58/(Abstract!H58+Routine!H58+Manual!H58)</f>
        <v>0.18877975695022473</v>
      </c>
      <c r="I58" s="21">
        <f>Abstract!I58/(Abstract!I58+Routine!I58+Manual!I58)</f>
        <v>0.38515081206496521</v>
      </c>
      <c r="J58" s="21">
        <f>Abstract!J58/(Abstract!J58+Routine!J58+Manual!J58)</f>
        <v>0.2364475201845444</v>
      </c>
      <c r="K58" s="21">
        <f>Abstract!K58/(Abstract!K58+Routine!K58+Manual!K58)</f>
        <v>0.20846273291925466</v>
      </c>
      <c r="L58" s="21">
        <f>Abstract!L58/(Abstract!L58+Routine!L58+Manual!L58)</f>
        <v>0.27136258660508078</v>
      </c>
    </row>
    <row r="59" spans="1:12">
      <c r="A59" s="6" t="s">
        <v>115</v>
      </c>
      <c r="B59" s="21">
        <f>Abstract!B59/(Abstract!B59+Routine!B59+Manual!B59)</f>
        <v>0.21474654377880184</v>
      </c>
      <c r="C59" s="21">
        <f>Abstract!C59/(Abstract!C59+Routine!C59+Manual!C59)</f>
        <v>0.18949318512637287</v>
      </c>
      <c r="D59" s="21">
        <f>Abstract!D59/(Abstract!D59+Routine!D59+Manual!D59)</f>
        <v>0.27162629757785467</v>
      </c>
      <c r="E59" s="21">
        <f>Abstract!E59/(Abstract!E59+Routine!E59+Manual!E59)</f>
        <v>0.15579026782346284</v>
      </c>
      <c r="F59" s="21">
        <f>Abstract!F59/(Abstract!F59+Routine!F59+Manual!F59)</f>
        <v>0.14626766692916648</v>
      </c>
      <c r="G59" s="21" t="e">
        <f>Abstract!G59/(Abstract!G59+Routine!G59+Manual!G59)</f>
        <v>#DIV/0!</v>
      </c>
      <c r="H59" s="21">
        <f>Abstract!H59/(Abstract!H59+Routine!H59+Manual!H59)</f>
        <v>0.15769332277645817</v>
      </c>
      <c r="I59" s="21">
        <f>Abstract!I59/(Abstract!I59+Routine!I59+Manual!I59)</f>
        <v>0.37896825396825401</v>
      </c>
      <c r="J59" s="21">
        <f>Abstract!J59/(Abstract!J59+Routine!J59+Manual!J59)</f>
        <v>0.23517786561264825</v>
      </c>
      <c r="K59" s="21">
        <f>Abstract!K59/(Abstract!K59+Routine!K59+Manual!K59)</f>
        <v>0.22893165228931653</v>
      </c>
      <c r="L59" s="21">
        <f>Abstract!L59/(Abstract!L59+Routine!L59+Manual!L59)</f>
        <v>0.22126745435016115</v>
      </c>
    </row>
    <row r="60" spans="1:12">
      <c r="A60" s="6" t="s">
        <v>116</v>
      </c>
      <c r="B60" s="21">
        <f>Abstract!B60/(Abstract!B60+Routine!B60+Manual!B60)</f>
        <v>0.17317073170731706</v>
      </c>
      <c r="C60" s="21">
        <f>Abstract!C60/(Abstract!C60+Routine!C60+Manual!C60)</f>
        <v>0.18526715143850775</v>
      </c>
      <c r="D60" s="21">
        <f>Abstract!D60/(Abstract!D60+Routine!D60+Manual!D60)</f>
        <v>0.23451327433628313</v>
      </c>
      <c r="E60" s="21">
        <f>Abstract!E60/(Abstract!E60+Routine!E60+Manual!E60)</f>
        <v>0.14047287899860916</v>
      </c>
      <c r="F60" s="21">
        <f>Abstract!F60/(Abstract!F60+Routine!F60+Manual!F60)</f>
        <v>0.133372524525113</v>
      </c>
      <c r="G60" s="21">
        <f>Abstract!G60/(Abstract!G60+Routine!G60+Manual!G60)</f>
        <v>0.22970843183609141</v>
      </c>
      <c r="H60" s="21">
        <f>Abstract!H60/(Abstract!H60+Routine!H60+Manual!H60)</f>
        <v>0.14751600121914049</v>
      </c>
      <c r="I60" s="21">
        <f>Abstract!I60/(Abstract!I60+Routine!I60+Manual!I60)</f>
        <v>0.33910034602076128</v>
      </c>
      <c r="J60" s="21">
        <f>Abstract!J60/(Abstract!J60+Routine!J60+Manual!J60)</f>
        <v>0.18891916439600362</v>
      </c>
      <c r="K60" s="21">
        <f>Abstract!K60/(Abstract!K60+Routine!K60+Manual!K60)</f>
        <v>0.21730020951810836</v>
      </c>
      <c r="L60" s="21">
        <f>Abstract!L60/(Abstract!L60+Routine!L60+Manual!L60)</f>
        <v>0.19754170324846357</v>
      </c>
    </row>
    <row r="61" spans="1:12">
      <c r="A61" s="6" t="s">
        <v>117</v>
      </c>
      <c r="B61" s="21">
        <f>Abstract!B61/(Abstract!B61+Routine!B61+Manual!B61)</f>
        <v>0.21012006861063462</v>
      </c>
      <c r="C61" s="21">
        <f>Abstract!C61/(Abstract!C61+Routine!C61+Manual!C61)</f>
        <v>0.19548678272082531</v>
      </c>
      <c r="D61" s="21">
        <f>Abstract!D61/(Abstract!D61+Routine!D61+Manual!D61)</f>
        <v>0.218872870249017</v>
      </c>
      <c r="E61" s="21">
        <f>Abstract!E61/(Abstract!E61+Routine!E61+Manual!E61)</f>
        <v>0.14213197969543151</v>
      </c>
      <c r="F61" s="21">
        <f>Abstract!F61/(Abstract!F61+Routine!F61+Manual!F61)</f>
        <v>0.13818857337832202</v>
      </c>
      <c r="G61" s="21">
        <f>Abstract!G61/(Abstract!G61+Routine!G61+Manual!G61)</f>
        <v>0.24066390041493776</v>
      </c>
      <c r="H61" s="21">
        <f>Abstract!H61/(Abstract!H61+Routine!H61+Manual!H61)</f>
        <v>0.15086797624486065</v>
      </c>
      <c r="I61" s="21">
        <f>Abstract!I61/(Abstract!I61+Routine!I61+Manual!I61)</f>
        <v>0.30470016207455425</v>
      </c>
      <c r="J61" s="21">
        <f>Abstract!J61/(Abstract!J61+Routine!J61+Manual!J61)</f>
        <v>0.20167286245353161</v>
      </c>
      <c r="K61" s="21">
        <f>Abstract!K61/(Abstract!K61+Routine!K61+Manual!K61)</f>
        <v>0.2322169059011164</v>
      </c>
      <c r="L61" s="21">
        <f>Abstract!L61/(Abstract!L61+Routine!L61+Manual!L61)</f>
        <v>0.23090128755364805</v>
      </c>
    </row>
    <row r="62" spans="1:12">
      <c r="A62" s="6" t="s">
        <v>118</v>
      </c>
      <c r="B62" s="21">
        <f>Abstract!B62/(Abstract!B62+Routine!B62+Manual!B62)</f>
        <v>0.23380992430613962</v>
      </c>
      <c r="C62" s="21">
        <f>Abstract!C62/(Abstract!C62+Routine!C62+Manual!C62)</f>
        <v>0.20283706747978258</v>
      </c>
      <c r="D62" s="21">
        <f>Abstract!D62/(Abstract!D62+Routine!D62+Manual!D62)</f>
        <v>0.27950310559006208</v>
      </c>
      <c r="E62" s="21">
        <f>Abstract!E62/(Abstract!E62+Routine!E62+Manual!E62)</f>
        <v>0.17623117623117623</v>
      </c>
      <c r="F62" s="21">
        <f>Abstract!F62/(Abstract!F62+Routine!F62+Manual!F62)</f>
        <v>0.1617750645691477</v>
      </c>
      <c r="G62" s="21">
        <f>Abstract!G62/(Abstract!G62+Routine!G62+Manual!G62)</f>
        <v>0.28835063437139558</v>
      </c>
      <c r="H62" s="21">
        <f>Abstract!H62/(Abstract!H62+Routine!H62+Manual!H62)</f>
        <v>0.18329015544041452</v>
      </c>
      <c r="I62" s="21">
        <f>Abstract!I62/(Abstract!I62+Routine!I62+Manual!I62)</f>
        <v>0.35265700483091789</v>
      </c>
      <c r="J62" s="21">
        <f>Abstract!J62/(Abstract!J62+Routine!J62+Manual!J62)</f>
        <v>0.249</v>
      </c>
      <c r="K62" s="21">
        <f>Abstract!K62/(Abstract!K62+Routine!K62+Manual!K62)</f>
        <v>0.22553467271548933</v>
      </c>
      <c r="L62" s="21">
        <f>Abstract!L62/(Abstract!L62+Routine!L62+Manual!L62)</f>
        <v>0.29218106995884774</v>
      </c>
    </row>
    <row r="63" spans="1:12">
      <c r="A63" s="6" t="s">
        <v>119</v>
      </c>
      <c r="B63" s="21">
        <f>Abstract!B63/(Abstract!B63+Routine!B63+Manual!B63)</f>
        <v>0.22299382716049382</v>
      </c>
      <c r="C63" s="21">
        <f>Abstract!C63/(Abstract!C63+Routine!C63+Manual!C63)</f>
        <v>0.21951801479360533</v>
      </c>
      <c r="D63" s="21">
        <f>Abstract!D63/(Abstract!D63+Routine!D63+Manual!D63)</f>
        <v>0.28689655172413786</v>
      </c>
      <c r="E63" s="21">
        <f>Abstract!E63/(Abstract!E63+Routine!E63+Manual!E63)</f>
        <v>0.16329830234438156</v>
      </c>
      <c r="F63" s="21">
        <f>Abstract!F63/(Abstract!F63+Routine!F63+Manual!F63)</f>
        <v>0.15170874384236455</v>
      </c>
      <c r="G63" s="21">
        <f>Abstract!G63/(Abstract!G63+Routine!G63+Manual!G63)</f>
        <v>0.24896881702689325</v>
      </c>
      <c r="H63" s="21">
        <f>Abstract!H63/(Abstract!H63+Routine!H63+Manual!H63)</f>
        <v>0.13331859385363698</v>
      </c>
      <c r="I63" s="21">
        <f>Abstract!I63/(Abstract!I63+Routine!I63+Manual!I63)</f>
        <v>0.30503144654088049</v>
      </c>
      <c r="J63" s="21">
        <f>Abstract!J63/(Abstract!J63+Routine!J63+Manual!J63)</f>
        <v>0.20692883895131084</v>
      </c>
      <c r="K63" s="21">
        <f>Abstract!K63/(Abstract!K63+Routine!K63+Manual!K63)</f>
        <v>0.23397730757436372</v>
      </c>
      <c r="L63" s="21">
        <f>Abstract!L63/(Abstract!L63+Routine!L63+Manual!L63)</f>
        <v>0.22233104799216455</v>
      </c>
    </row>
    <row r="64" spans="1:12">
      <c r="A64" s="6" t="s">
        <v>120</v>
      </c>
      <c r="B64" s="21">
        <f>Abstract!B64/(Abstract!B64+Routine!B64+Manual!B64)</f>
        <v>0.20974289580514208</v>
      </c>
      <c r="C64" s="21">
        <f>Abstract!C64/(Abstract!C64+Routine!C64+Manual!C64)</f>
        <v>0.17897904129487446</v>
      </c>
      <c r="D64" s="21">
        <f>Abstract!D64/(Abstract!D64+Routine!D64+Manual!D64)</f>
        <v>0.27800269905533065</v>
      </c>
      <c r="E64" s="21">
        <f>Abstract!E64/(Abstract!E64+Routine!E64+Manual!E64)</f>
        <v>0.17316473480857042</v>
      </c>
      <c r="F64" s="21">
        <f>Abstract!F64/(Abstract!F64+Routine!F64+Manual!F64)</f>
        <v>0.15073965146393928</v>
      </c>
      <c r="G64" s="21">
        <f>Abstract!G64/(Abstract!G64+Routine!G64+Manual!G64)</f>
        <v>0.22431677638140837</v>
      </c>
      <c r="H64" s="21">
        <f>Abstract!H64/(Abstract!H64+Routine!H64+Manual!H64)</f>
        <v>0.12019861345325089</v>
      </c>
      <c r="I64" s="21">
        <f>Abstract!I64/(Abstract!I64+Routine!I64+Manual!I64)</f>
        <v>0.32875143184421535</v>
      </c>
      <c r="J64" s="21">
        <f>Abstract!J64/(Abstract!J64+Routine!J64+Manual!J64)</f>
        <v>0.17263610315186248</v>
      </c>
      <c r="K64" s="21">
        <f>Abstract!K64/(Abstract!K64+Routine!K64+Manual!K64)</f>
        <v>0.2113341204250295</v>
      </c>
      <c r="L64" s="21">
        <f>Abstract!L64/(Abstract!L64+Routine!L64+Manual!L64)</f>
        <v>0.23446105428796221</v>
      </c>
    </row>
    <row r="65" spans="1:12">
      <c r="A65" s="6" t="s">
        <v>121</v>
      </c>
      <c r="B65" s="21">
        <f>Abstract!B65/(Abstract!B65+Routine!B65+Manual!B65)</f>
        <v>0.26777609682299547</v>
      </c>
      <c r="C65" s="21">
        <f>Abstract!C65/(Abstract!C65+Routine!C65+Manual!C65)</f>
        <v>0.19711414583870135</v>
      </c>
      <c r="D65" s="21">
        <f>Abstract!D65/(Abstract!D65+Routine!D65+Manual!D65)</f>
        <v>0.25409836065573771</v>
      </c>
      <c r="E65" s="21">
        <f>Abstract!E65/(Abstract!E65+Routine!E65+Manual!E65)</f>
        <v>0.18161094224924015</v>
      </c>
      <c r="F65" s="21">
        <f>Abstract!F65/(Abstract!F65+Routine!F65+Manual!F65)</f>
        <v>0.14321205321365604</v>
      </c>
      <c r="G65" s="21">
        <f>Abstract!G65/(Abstract!G65+Routine!G65+Manual!G65)</f>
        <v>0.24233837111670867</v>
      </c>
      <c r="H65" s="21">
        <f>Abstract!H65/(Abstract!H65+Routine!H65+Manual!H65)</f>
        <v>0.13678242381289868</v>
      </c>
      <c r="I65" s="21">
        <f>Abstract!I65/(Abstract!I65+Routine!I65+Manual!I65)</f>
        <v>0.31704260651629074</v>
      </c>
      <c r="J65" s="21">
        <f>Abstract!J65/(Abstract!J65+Routine!J65+Manual!J65)</f>
        <v>0.21742881794650562</v>
      </c>
      <c r="K65" s="21">
        <f>Abstract!K65/(Abstract!K65+Routine!K65+Manual!K65)</f>
        <v>0.23103448275862068</v>
      </c>
      <c r="L65" s="21">
        <f>Abstract!L65/(Abstract!L65+Routine!L65+Manual!L65)</f>
        <v>0.22019077901430839</v>
      </c>
    </row>
    <row r="66" spans="1:12">
      <c r="A66" s="6" t="s">
        <v>122</v>
      </c>
      <c r="B66" s="21">
        <f>Abstract!B66/(Abstract!B66+Routine!B66+Manual!B66)</f>
        <v>0.28369795342272408</v>
      </c>
      <c r="C66" s="21">
        <f>Abstract!C66/(Abstract!C66+Routine!C66+Manual!C66)</f>
        <v>0.21608448415922016</v>
      </c>
      <c r="D66" s="21">
        <f>Abstract!D66/(Abstract!D66+Routine!D66+Manual!D66)</f>
        <v>0.26981707317073172</v>
      </c>
      <c r="E66" s="21">
        <f>Abstract!E66/(Abstract!E66+Routine!E66+Manual!E66)</f>
        <v>0.22022767075306479</v>
      </c>
      <c r="F66" s="21">
        <f>Abstract!F66/(Abstract!F66+Routine!F66+Manual!F66)</f>
        <v>0.15508345978755692</v>
      </c>
      <c r="G66" s="21">
        <f>Abstract!G66/(Abstract!G66+Routine!G66+Manual!G66)</f>
        <v>0.29895884977689641</v>
      </c>
      <c r="H66" s="21">
        <f>Abstract!H66/(Abstract!H66+Routine!H66+Manual!H66)</f>
        <v>0.19976744186046513</v>
      </c>
      <c r="I66" s="21">
        <f>Abstract!I66/(Abstract!I66+Routine!I66+Manual!I66)</f>
        <v>0.37735849056603776</v>
      </c>
      <c r="J66" s="21">
        <f>Abstract!J66/(Abstract!J66+Routine!J66+Manual!J66)</f>
        <v>0.23455684870188007</v>
      </c>
      <c r="K66" s="21">
        <f>Abstract!K66/(Abstract!K66+Routine!K66+Manual!K66)</f>
        <v>0.31027073485174039</v>
      </c>
      <c r="L66" s="21">
        <f>Abstract!L66/(Abstract!L66+Routine!L66+Manual!L66)</f>
        <v>0.3080967402733964</v>
      </c>
    </row>
    <row r="67" spans="1:12">
      <c r="A67" s="6" t="s">
        <v>123</v>
      </c>
      <c r="B67" s="21">
        <f>Abstract!B67/(Abstract!B67+Routine!B67+Manual!B67)</f>
        <v>0.27252081756245272</v>
      </c>
      <c r="C67" s="21">
        <f>Abstract!C67/(Abstract!C67+Routine!C67+Manual!C67)</f>
        <v>0.22030702935631563</v>
      </c>
      <c r="D67" s="21">
        <f>Abstract!D67/(Abstract!D67+Routine!D67+Manual!D67)</f>
        <v>0.23146473779385174</v>
      </c>
      <c r="E67" s="21">
        <f>Abstract!E67/(Abstract!E67+Routine!E67+Manual!E67)</f>
        <v>0.18717047451669597</v>
      </c>
      <c r="F67" s="21">
        <f>Abstract!F67/(Abstract!F67+Routine!F67+Manual!F67)</f>
        <v>0.14451550727177148</v>
      </c>
      <c r="G67" s="21">
        <f>Abstract!G67/(Abstract!G67+Routine!G67+Manual!G67)</f>
        <v>0.28798491379310354</v>
      </c>
      <c r="H67" s="21">
        <f>Abstract!H67/(Abstract!H67+Routine!H67+Manual!H67)</f>
        <v>0.14771643530783088</v>
      </c>
      <c r="I67" s="21">
        <f>Abstract!I67/(Abstract!I67+Routine!I67+Manual!I67)</f>
        <v>0.36816524908869985</v>
      </c>
      <c r="J67" s="21">
        <f>Abstract!J67/(Abstract!J67+Routine!J67+Manual!J67)</f>
        <v>0.23273657289002558</v>
      </c>
      <c r="K67" s="21">
        <f>Abstract!K67/(Abstract!K67+Routine!K67+Manual!K67)</f>
        <v>0.26569461320372623</v>
      </c>
      <c r="L67" s="21">
        <f>Abstract!L67/(Abstract!L67+Routine!L67+Manual!L67)</f>
        <v>0.24625468164794012</v>
      </c>
    </row>
    <row r="68" spans="1:12">
      <c r="A68" s="6" t="s">
        <v>124</v>
      </c>
      <c r="B68" s="21">
        <f>Abstract!B68/(Abstract!B68+Routine!B68+Manual!B68)</f>
        <v>0.2594982078853047</v>
      </c>
      <c r="C68" s="21">
        <f>Abstract!C68/(Abstract!C68+Routine!C68+Manual!C68)</f>
        <v>0.20309694793536803</v>
      </c>
      <c r="D68" s="21">
        <f>Abstract!D68/(Abstract!D68+Routine!D68+Manual!D68)</f>
        <v>0.29765395894428154</v>
      </c>
      <c r="E68" s="21">
        <f>Abstract!E68/(Abstract!E68+Routine!E68+Manual!E68)</f>
        <v>0.17180805484147385</v>
      </c>
      <c r="F68" s="21">
        <f>Abstract!F68/(Abstract!F68+Routine!F68+Manual!F68)</f>
        <v>0.13818041766518313</v>
      </c>
      <c r="G68" s="21">
        <f>Abstract!G68/(Abstract!G68+Routine!G68+Manual!G68)</f>
        <v>0.28707931675968207</v>
      </c>
      <c r="H68" s="21">
        <f>Abstract!H68/(Abstract!H68+Routine!H68+Manual!H68)</f>
        <v>0.14387281524637108</v>
      </c>
      <c r="I68" s="21">
        <f>Abstract!I68/(Abstract!I68+Routine!I68+Manual!I68)</f>
        <v>0.34494015233949948</v>
      </c>
      <c r="J68" s="21">
        <f>Abstract!J68/(Abstract!J68+Routine!J68+Manual!J68)</f>
        <v>0.17695167286245353</v>
      </c>
      <c r="K68" s="21">
        <f>Abstract!K68/(Abstract!K68+Routine!K68+Manual!K68)</f>
        <v>0.23315853166599437</v>
      </c>
      <c r="L68" s="21">
        <f>Abstract!L68/(Abstract!L68+Routine!L68+Manual!L68)</f>
        <v>0.2546036829463571</v>
      </c>
    </row>
    <row r="69" spans="1:12">
      <c r="A69" s="6" t="s">
        <v>125</v>
      </c>
      <c r="B69" s="21">
        <f>Abstract!B69/(Abstract!B69+Routine!B69+Manual!B69)</f>
        <v>0.24863174354964818</v>
      </c>
      <c r="C69" s="21">
        <f>Abstract!C69/(Abstract!C69+Routine!C69+Manual!C69)</f>
        <v>0.19579554822753506</v>
      </c>
      <c r="D69" s="21">
        <f>Abstract!D69/(Abstract!D69+Routine!D69+Manual!D69)</f>
        <v>0.32692307692307693</v>
      </c>
      <c r="E69" s="21">
        <f>Abstract!E69/(Abstract!E69+Routine!E69+Manual!E69)</f>
        <v>0.17793240556660039</v>
      </c>
      <c r="F69" s="21">
        <f>Abstract!F69/(Abstract!F69+Routine!F69+Manual!F69)</f>
        <v>0.14060379124736719</v>
      </c>
      <c r="G69" s="21">
        <f>Abstract!G69/(Abstract!G69+Routine!G69+Manual!G69)</f>
        <v>0.29024547209708562</v>
      </c>
      <c r="H69" s="21">
        <f>Abstract!H69/(Abstract!H69+Routine!H69+Manual!H69)</f>
        <v>0.15354283665909904</v>
      </c>
      <c r="I69" s="21">
        <f>Abstract!I69/(Abstract!I69+Routine!I69+Manual!I69)</f>
        <v>0.31868131868131866</v>
      </c>
      <c r="J69" s="21">
        <f>Abstract!J69/(Abstract!J69+Routine!J69+Manual!J69)</f>
        <v>0.21170395869191047</v>
      </c>
      <c r="K69" s="21">
        <f>Abstract!K69/(Abstract!K69+Routine!K69+Manual!K69)</f>
        <v>0.2330293819655522</v>
      </c>
      <c r="L69" s="21">
        <f>Abstract!L69/(Abstract!L69+Routine!L69+Manual!L69)</f>
        <v>0.27098321342925663</v>
      </c>
    </row>
    <row r="70" spans="1:12">
      <c r="A70" s="6" t="s">
        <v>126</v>
      </c>
      <c r="B70" s="21">
        <f>Abstract!B70/(Abstract!B70+Routine!B70+Manual!B70)</f>
        <v>0.29431721798134008</v>
      </c>
      <c r="C70" s="21">
        <f>Abstract!C70/(Abstract!C70+Routine!C70+Manual!C70)</f>
        <v>0.26282051282051283</v>
      </c>
      <c r="D70" s="21">
        <f>Abstract!D70/(Abstract!D70+Routine!D70+Manual!D70)</f>
        <v>0.31537242472266241</v>
      </c>
      <c r="E70" s="21">
        <f>Abstract!E70/(Abstract!E70+Routine!E70+Manual!E70)</f>
        <v>0.21702127659574466</v>
      </c>
      <c r="F70" s="21">
        <f>Abstract!F70/(Abstract!F70+Routine!F70+Manual!F70)</f>
        <v>0.15083826675289785</v>
      </c>
      <c r="G70" s="21">
        <f>Abstract!G70/(Abstract!G70+Routine!G70+Manual!G70)</f>
        <v>0.30084049850256012</v>
      </c>
      <c r="H70" s="21">
        <f>Abstract!H70/(Abstract!H70+Routine!H70+Manual!H70)</f>
        <v>0.19096173212487411</v>
      </c>
      <c r="I70" s="21">
        <f>Abstract!I70/(Abstract!I70+Routine!I70+Manual!I70)</f>
        <v>0.37685459940652816</v>
      </c>
      <c r="J70" s="21">
        <f>Abstract!J70/(Abstract!J70+Routine!J70+Manual!J70)</f>
        <v>0.25316455696202533</v>
      </c>
      <c r="K70" s="21">
        <f>Abstract!K70/(Abstract!K70+Routine!K70+Manual!K70)</f>
        <v>0.22425249169435213</v>
      </c>
      <c r="L70" s="21">
        <f>Abstract!L70/(Abstract!L70+Routine!L70+Manual!L70)</f>
        <v>0.29729729729729731</v>
      </c>
    </row>
    <row r="71" spans="1:12">
      <c r="A71" s="6" t="s">
        <v>127</v>
      </c>
      <c r="B71" s="21">
        <f>Abstract!B71/(Abstract!B71+Routine!B71+Manual!B71)</f>
        <v>0.21583333333333332</v>
      </c>
      <c r="C71" s="21">
        <f>Abstract!C71/(Abstract!C71+Routine!C71+Manual!C71)</f>
        <v>0.21946347031963473</v>
      </c>
      <c r="D71" s="21">
        <f>Abstract!D71/(Abstract!D71+Routine!D71+Manual!D71)</f>
        <v>0.32216014897579143</v>
      </c>
      <c r="E71" s="21">
        <f>Abstract!E71/(Abstract!E71+Routine!E71+Manual!E71)</f>
        <v>0.16473988439306358</v>
      </c>
      <c r="F71" s="21">
        <f>Abstract!F71/(Abstract!F71+Routine!F71+Manual!F71)</f>
        <v>0.12867166706992497</v>
      </c>
      <c r="G71" s="21">
        <f>Abstract!G71/(Abstract!G71+Routine!G71+Manual!G71)</f>
        <v>0.2893120393120393</v>
      </c>
      <c r="H71" s="21">
        <f>Abstract!H71/(Abstract!H71+Routine!H71+Manual!H71)</f>
        <v>0.15333609614587648</v>
      </c>
      <c r="I71" s="21">
        <f>Abstract!I71/(Abstract!I71+Routine!I71+Manual!I71)</f>
        <v>0.29953917050691248</v>
      </c>
      <c r="J71" s="21">
        <f>Abstract!J71/(Abstract!J71+Routine!J71+Manual!J71)</f>
        <v>0.22764227642276422</v>
      </c>
      <c r="K71" s="21">
        <f>Abstract!K71/(Abstract!K71+Routine!K71+Manual!K71)</f>
        <v>0.23833167825223436</v>
      </c>
      <c r="L71" s="21">
        <f>Abstract!L71/(Abstract!L71+Routine!L71+Manual!L71)</f>
        <v>0.22755555555555557</v>
      </c>
    </row>
    <row r="72" spans="1:12">
      <c r="A72" s="6" t="s">
        <v>128</v>
      </c>
      <c r="B72" s="21">
        <f>Abstract!B72/(Abstract!B72+Routine!B72+Manual!B72)</f>
        <v>0.26422764227642276</v>
      </c>
      <c r="C72" s="21">
        <f>Abstract!C72/(Abstract!C72+Routine!C72+Manual!C72)</f>
        <v>0.18643643643643643</v>
      </c>
      <c r="D72" s="21">
        <f>Abstract!D72/(Abstract!D72+Routine!D72+Manual!D72)</f>
        <v>0.31450094161958575</v>
      </c>
      <c r="E72" s="21">
        <f>Abstract!E72/(Abstract!E72+Routine!E72+Manual!E72)</f>
        <v>0.13973619126133552</v>
      </c>
      <c r="F72" s="21">
        <f>Abstract!F72/(Abstract!F72+Routine!F72+Manual!F72)</f>
        <v>0.11901583063131796</v>
      </c>
      <c r="G72" s="21">
        <f>Abstract!G72/(Abstract!G72+Routine!G72+Manual!G72)</f>
        <v>0.264976558430283</v>
      </c>
      <c r="H72" s="21">
        <f>Abstract!H72/(Abstract!H72+Routine!H72+Manual!H72)</f>
        <v>0.12384053680678903</v>
      </c>
      <c r="I72" s="21">
        <f>Abstract!I72/(Abstract!I72+Routine!I72+Manual!I72)</f>
        <v>0.3012048192771084</v>
      </c>
      <c r="J72" s="21">
        <f>Abstract!J72/(Abstract!J72+Routine!J72+Manual!J72)</f>
        <v>0.19769230769230769</v>
      </c>
      <c r="K72" s="21">
        <f>Abstract!K72/(Abstract!K72+Routine!K72+Manual!K72)</f>
        <v>0.2357758620689655</v>
      </c>
      <c r="L72" s="21">
        <f>Abstract!L72/(Abstract!L72+Routine!L72+Manual!L72)</f>
        <v>0.23105776444111026</v>
      </c>
    </row>
    <row r="73" spans="1:12">
      <c r="A73" s="6" t="s">
        <v>129</v>
      </c>
      <c r="B73" s="21">
        <f>Abstract!B73/(Abstract!B73+Routine!B73+Manual!B73)</f>
        <v>0.24980724749421737</v>
      </c>
      <c r="C73" s="21">
        <f>Abstract!C73/(Abstract!C73+Routine!C73+Manual!C73)</f>
        <v>0.20848108747044919</v>
      </c>
      <c r="D73" s="21">
        <f>Abstract!D73/(Abstract!D73+Routine!D73+Manual!D73)</f>
        <v>0.27071823204419887</v>
      </c>
      <c r="E73" s="21">
        <f>Abstract!E73/(Abstract!E73+Routine!E73+Manual!E73)</f>
        <v>0.16846229187071499</v>
      </c>
      <c r="F73" s="21">
        <f>Abstract!F73/(Abstract!F73+Routine!F73+Manual!F73)</f>
        <v>0.12854120439651168</v>
      </c>
      <c r="G73" s="21">
        <f>Abstract!G73/(Abstract!G73+Routine!G73+Manual!G73)</f>
        <v>0.27930291389487488</v>
      </c>
      <c r="H73" s="21">
        <f>Abstract!H73/(Abstract!H73+Routine!H73+Manual!H73)</f>
        <v>0.13064050778995961</v>
      </c>
      <c r="I73" s="21">
        <f>Abstract!I73/(Abstract!I73+Routine!I73+Manual!I73)</f>
        <v>0.33284671532846716</v>
      </c>
      <c r="J73" s="21">
        <f>Abstract!J73/(Abstract!J73+Routine!J73+Manual!J73)</f>
        <v>0.21428571428571427</v>
      </c>
      <c r="K73" s="21">
        <f>Abstract!K73/(Abstract!K73+Routine!K73+Manual!K73)</f>
        <v>0.22324823465507879</v>
      </c>
      <c r="L73" s="21">
        <f>Abstract!L73/(Abstract!L73+Routine!L73+Manual!L73)</f>
        <v>0.26335311572700293</v>
      </c>
    </row>
    <row r="74" spans="1:12">
      <c r="A74" s="6" t="s">
        <v>130</v>
      </c>
      <c r="B74" s="21">
        <f>Abstract!B74/(Abstract!B74+Routine!B74+Manual!B74)</f>
        <v>0.27613727055067838</v>
      </c>
      <c r="C74" s="21">
        <f>Abstract!C74/(Abstract!C74+Routine!C74+Manual!C74)</f>
        <v>0.24338132837900603</v>
      </c>
      <c r="D74" s="21">
        <f>Abstract!D74/(Abstract!D74+Routine!D74+Manual!D74)</f>
        <v>0.24242424242424243</v>
      </c>
      <c r="E74" s="21">
        <f>Abstract!E74/(Abstract!E74+Routine!E74+Manual!E74)</f>
        <v>0.22198041349292708</v>
      </c>
      <c r="F74" s="21">
        <f>Abstract!F74/(Abstract!F74+Routine!F74+Manual!F74)</f>
        <v>0.14998392455256671</v>
      </c>
      <c r="G74" s="21">
        <f>Abstract!G74/(Abstract!G74+Routine!G74+Manual!G74)</f>
        <v>0.29927658309384597</v>
      </c>
      <c r="H74" s="21">
        <f>Abstract!H74/(Abstract!H74+Routine!H74+Manual!H74)</f>
        <v>0.19613728304841449</v>
      </c>
      <c r="I74" s="21">
        <f>Abstract!I74/(Abstract!I74+Routine!I74+Manual!I74)</f>
        <v>0.31292517006802723</v>
      </c>
      <c r="J74" s="21">
        <f>Abstract!J74/(Abstract!J74+Routine!J74+Manual!J74)</f>
        <v>0.3066439522998296</v>
      </c>
      <c r="K74" s="21">
        <f>Abstract!K74/(Abstract!K74+Routine!K74+Manual!K74)</f>
        <v>0.26155646576945585</v>
      </c>
      <c r="L74" s="21">
        <f>Abstract!L74/(Abstract!L74+Routine!L74+Manual!L74)</f>
        <v>0.34782608695652173</v>
      </c>
    </row>
    <row r="75" spans="1:12">
      <c r="A75" s="6" t="s">
        <v>131</v>
      </c>
      <c r="B75" s="21">
        <f>Abstract!B75/(Abstract!B75+Routine!B75+Manual!B75)</f>
        <v>0.27130570758405004</v>
      </c>
      <c r="C75" s="21">
        <f>Abstract!C75/(Abstract!C75+Routine!C75+Manual!C75)</f>
        <v>0.21769337656322371</v>
      </c>
      <c r="D75" s="21">
        <f>Abstract!D75/(Abstract!D75+Routine!D75+Manual!D75)</f>
        <v>0.24470588235294113</v>
      </c>
      <c r="E75" s="21">
        <f>Abstract!E75/(Abstract!E75+Routine!E75+Manual!E75)</f>
        <v>0.16035288012454596</v>
      </c>
      <c r="F75" s="21">
        <f>Abstract!F75/(Abstract!F75+Routine!F75+Manual!F75)</f>
        <v>0.12686064000829833</v>
      </c>
      <c r="G75" s="21">
        <f>Abstract!G75/(Abstract!G75+Routine!G75+Manual!G75)</f>
        <v>0.29516610675625232</v>
      </c>
      <c r="H75" s="21">
        <f>Abstract!H75/(Abstract!H75+Routine!H75+Manual!H75)</f>
        <v>0.13999312636040784</v>
      </c>
      <c r="I75" s="21">
        <f>Abstract!I75/(Abstract!I75+Routine!I75+Manual!I75)</f>
        <v>0.36842105263157898</v>
      </c>
      <c r="J75" s="21">
        <f>Abstract!J75/(Abstract!J75+Routine!J75+Manual!J75)</f>
        <v>0.20151133501259447</v>
      </c>
      <c r="K75" s="21">
        <f>Abstract!K75/(Abstract!K75+Routine!K75+Manual!K75)</f>
        <v>0.23282642894598851</v>
      </c>
      <c r="L75" s="21">
        <f>Abstract!L75/(Abstract!L75+Routine!L75+Manual!L75)</f>
        <v>0.29100529100529099</v>
      </c>
    </row>
    <row r="76" spans="1:12">
      <c r="A76" s="6" t="s">
        <v>132</v>
      </c>
      <c r="B76" s="21">
        <f>Abstract!B76/(Abstract!B76+Routine!B76+Manual!B76)</f>
        <v>0.25646879756468799</v>
      </c>
      <c r="C76" s="21">
        <f>Abstract!C76/(Abstract!C76+Routine!C76+Manual!C76)</f>
        <v>0.21233673865252811</v>
      </c>
      <c r="D76" s="21">
        <f>Abstract!D76/(Abstract!D76+Routine!D76+Manual!D76)</f>
        <v>0.28688524590163939</v>
      </c>
      <c r="E76" s="21">
        <f>Abstract!E76/(Abstract!E76+Routine!E76+Manual!E76)</f>
        <v>0.12484993997599042</v>
      </c>
      <c r="F76" s="21">
        <f>Abstract!F76/(Abstract!F76+Routine!F76+Manual!F76)</f>
        <v>0.12924969249692497</v>
      </c>
      <c r="G76" s="21">
        <f>Abstract!G76/(Abstract!G76+Routine!G76+Manual!G76)</f>
        <v>0.25070200070200072</v>
      </c>
      <c r="H76" s="21">
        <f>Abstract!H76/(Abstract!H76+Routine!H76+Manual!H76)</f>
        <v>0.11921458625525949</v>
      </c>
      <c r="I76" s="21">
        <f>Abstract!I76/(Abstract!I76+Routine!I76+Manual!I76)</f>
        <v>0.34969325153374231</v>
      </c>
      <c r="J76" s="21">
        <f>Abstract!J76/(Abstract!J76+Routine!J76+Manual!J76)</f>
        <v>0.23352855051244509</v>
      </c>
      <c r="K76" s="21">
        <f>Abstract!K76/(Abstract!K76+Routine!K76+Manual!K76)</f>
        <v>0.19174871073605251</v>
      </c>
      <c r="L76" s="21">
        <f>Abstract!L76/(Abstract!L76+Routine!L76+Manual!L76)</f>
        <v>0.28410008071025022</v>
      </c>
    </row>
    <row r="77" spans="1:12">
      <c r="A77" s="6" t="s">
        <v>133</v>
      </c>
      <c r="B77" s="21">
        <f>Abstract!B77/(Abstract!B77+Routine!B77+Manual!B77)</f>
        <v>0.23916666666666667</v>
      </c>
      <c r="C77" s="21">
        <f>Abstract!C77/(Abstract!C77+Routine!C77+Manual!C77)</f>
        <v>0.23647358370464672</v>
      </c>
      <c r="D77" s="21">
        <f>Abstract!D77/(Abstract!D77+Routine!D77+Manual!D77)</f>
        <v>0.31458333333333338</v>
      </c>
      <c r="E77" s="21">
        <f>Abstract!E77/(Abstract!E77+Routine!E77+Manual!E77)</f>
        <v>0.13283208020050125</v>
      </c>
      <c r="F77" s="21">
        <f>Abstract!F77/(Abstract!F77+Routine!F77+Manual!F77)</f>
        <v>0.12905960264900662</v>
      </c>
      <c r="G77" s="21">
        <f>Abstract!G77/(Abstract!G77+Routine!G77+Manual!G77)</f>
        <v>0.25340768277571252</v>
      </c>
      <c r="H77" s="21">
        <f>Abstract!H77/(Abstract!H77+Routine!H77+Manual!H77)</f>
        <v>0.14185086227835805</v>
      </c>
      <c r="I77" s="21">
        <f>Abstract!I77/(Abstract!I77+Routine!I77+Manual!I77)</f>
        <v>0.32124352331606215</v>
      </c>
      <c r="J77" s="21">
        <f>Abstract!J77/(Abstract!J77+Routine!J77+Manual!J77)</f>
        <v>0.26048387096774189</v>
      </c>
      <c r="K77" s="21">
        <f>Abstract!K77/(Abstract!K77+Routine!K77+Manual!K77)</f>
        <v>0.22041763341067286</v>
      </c>
      <c r="L77" s="21">
        <f>Abstract!L77/(Abstract!L77+Routine!L77+Manual!L77)</f>
        <v>0.26600609756097565</v>
      </c>
    </row>
    <row r="78" spans="1:12">
      <c r="A78" s="6" t="s">
        <v>134</v>
      </c>
      <c r="B78" s="21">
        <f>Abstract!B78/(Abstract!B78+Routine!B78+Manual!B78)</f>
        <v>0.30045662100456622</v>
      </c>
      <c r="C78" s="21">
        <f>Abstract!C78/(Abstract!C78+Routine!C78+Manual!C78)</f>
        <v>0.25242547186452635</v>
      </c>
      <c r="D78" s="21">
        <f>Abstract!D78/(Abstract!D78+Routine!D78+Manual!D78)</f>
        <v>0.30681818181818182</v>
      </c>
      <c r="E78" s="21">
        <f>Abstract!E78/(Abstract!E78+Routine!E78+Manual!E78)</f>
        <v>0.21258972943125343</v>
      </c>
      <c r="F78" s="21">
        <f>Abstract!F78/(Abstract!F78+Routine!F78+Manual!F78)</f>
        <v>0.15904789217092058</v>
      </c>
      <c r="G78" s="21">
        <f>Abstract!G78/(Abstract!G78+Routine!G78+Manual!G78)</f>
        <v>0.28988974412315371</v>
      </c>
      <c r="H78" s="21">
        <f>Abstract!H78/(Abstract!H78+Routine!H78+Manual!H78)</f>
        <v>0.17944229085907215</v>
      </c>
      <c r="I78" s="21">
        <f>Abstract!I78/(Abstract!I78+Routine!I78+Manual!I78)</f>
        <v>0.41747572815533979</v>
      </c>
      <c r="J78" s="21">
        <f>Abstract!J78/(Abstract!J78+Routine!J78+Manual!J78)</f>
        <v>0.23593618807724603</v>
      </c>
      <c r="K78" s="21">
        <f>Abstract!K78/(Abstract!K78+Routine!K78+Manual!K78)</f>
        <v>0.20822942643391523</v>
      </c>
      <c r="L78" s="21">
        <f>Abstract!L78/(Abstract!L78+Routine!L78+Manual!L78)</f>
        <v>0.3698781838316722</v>
      </c>
    </row>
    <row r="79" spans="1:12">
      <c r="A79" s="6" t="s">
        <v>135</v>
      </c>
      <c r="B79" s="21">
        <f>Abstract!B79/(Abstract!B79+Routine!B79+Manual!B79)</f>
        <v>0.21442687747035574</v>
      </c>
      <c r="C79" s="21">
        <f>Abstract!C79/(Abstract!C79+Routine!C79+Manual!C79)</f>
        <v>0.21919515669515668</v>
      </c>
      <c r="D79" s="21">
        <f>Abstract!D79/(Abstract!D79+Routine!D79+Manual!D79)</f>
        <v>0.2949438202247191</v>
      </c>
      <c r="E79" s="21">
        <f>Abstract!E79/(Abstract!E79+Routine!E79+Manual!E79)</f>
        <v>0.15535372848948376</v>
      </c>
      <c r="F79" s="21">
        <f>Abstract!F79/(Abstract!F79+Routine!F79+Manual!F79)</f>
        <v>0.13727454909819639</v>
      </c>
      <c r="G79" s="21">
        <f>Abstract!G79/(Abstract!G79+Routine!G79+Manual!G79)</f>
        <v>0.26496301277740414</v>
      </c>
      <c r="H79" s="21">
        <f>Abstract!H79/(Abstract!H79+Routine!H79+Manual!H79)</f>
        <v>0.1406385751520417</v>
      </c>
      <c r="I79" s="21">
        <f>Abstract!I79/(Abstract!I79+Routine!I79+Manual!I79)</f>
        <v>0.32101616628175517</v>
      </c>
      <c r="J79" s="21">
        <f>Abstract!J79/(Abstract!J79+Routine!J79+Manual!J79)</f>
        <v>0.25729927007299269</v>
      </c>
      <c r="K79" s="21">
        <f>Abstract!K79/(Abstract!K79+Routine!K79+Manual!K79)</f>
        <v>0.21758994860079955</v>
      </c>
      <c r="L79" s="21">
        <f>Abstract!L79/(Abstract!L79+Routine!L79+Manual!L79)</f>
        <v>0.29732620320855618</v>
      </c>
    </row>
    <row r="80" spans="1:12">
      <c r="A80" s="6" t="s">
        <v>136</v>
      </c>
      <c r="B80" s="21">
        <f>Abstract!B80/(Abstract!B80+Routine!B80+Manual!B80)</f>
        <v>0.20920920920920918</v>
      </c>
      <c r="C80" s="21">
        <f>Abstract!C80/(Abstract!C80+Routine!C80+Manual!C80)</f>
        <v>0.19772148103732579</v>
      </c>
      <c r="D80" s="21">
        <f>Abstract!D80/(Abstract!D80+Routine!D80+Manual!D80)</f>
        <v>0.2752941176470588</v>
      </c>
      <c r="E80" s="21">
        <f>Abstract!E80/(Abstract!E80+Routine!E80+Manual!E80)</f>
        <v>0.12551103843008996</v>
      </c>
      <c r="F80" s="21">
        <f>Abstract!F80/(Abstract!F80+Routine!F80+Manual!F80)</f>
        <v>0.12967399229246954</v>
      </c>
      <c r="G80" s="21">
        <f>Abstract!G80/(Abstract!G80+Routine!G80+Manual!G80)</f>
        <v>0.24846190250828207</v>
      </c>
      <c r="H80" s="21">
        <f>Abstract!H80/(Abstract!H80+Routine!H80+Manual!H80)</f>
        <v>0.12456896551724136</v>
      </c>
      <c r="I80" s="21">
        <f>Abstract!I80/(Abstract!I80+Routine!I80+Manual!I80)</f>
        <v>0.34888438133874239</v>
      </c>
      <c r="J80" s="21">
        <f>Abstract!J80/(Abstract!J80+Routine!J80+Manual!J80)</f>
        <v>0.2063882063882064</v>
      </c>
      <c r="K80" s="21">
        <f>Abstract!K80/(Abstract!K80+Routine!K80+Manual!K80)</f>
        <v>0.21092077087794434</v>
      </c>
      <c r="L80" s="21">
        <f>Abstract!L80/(Abstract!L80+Routine!L80+Manual!L80)</f>
        <v>0.26869350862777319</v>
      </c>
    </row>
    <row r="81" spans="1:12">
      <c r="A81" s="6" t="s">
        <v>137</v>
      </c>
      <c r="B81" s="21">
        <f>Abstract!B81/(Abstract!B81+Routine!B81+Manual!B81)</f>
        <v>0.25659978880675821</v>
      </c>
      <c r="C81" s="21">
        <f>Abstract!C81/(Abstract!C81+Routine!C81+Manual!C81)</f>
        <v>0.20135063088679581</v>
      </c>
      <c r="D81" s="21">
        <f>Abstract!D81/(Abstract!D81+Routine!D81+Manual!D81)</f>
        <v>0.29459459459459458</v>
      </c>
      <c r="E81" s="21">
        <f>Abstract!E81/(Abstract!E81+Routine!E81+Manual!E81)</f>
        <v>0.15016322089227421</v>
      </c>
      <c r="F81" s="21">
        <f>Abstract!F81/(Abstract!F81+Routine!F81+Manual!F81)</f>
        <v>0.12778230975410793</v>
      </c>
      <c r="G81" s="21">
        <f>Abstract!G81/(Abstract!G81+Routine!G81+Manual!G81)</f>
        <v>0.25908337934842629</v>
      </c>
      <c r="H81" s="21">
        <f>Abstract!H81/(Abstract!H81+Routine!H81+Manual!H81)</f>
        <v>0.14352513313417326</v>
      </c>
      <c r="I81" s="21">
        <f>Abstract!I81/(Abstract!I81+Routine!I81+Manual!I81)</f>
        <v>0.42675159235668791</v>
      </c>
      <c r="J81" s="21">
        <f>Abstract!J81/(Abstract!J81+Routine!J81+Manual!J81)</f>
        <v>0.18546132339235785</v>
      </c>
      <c r="K81" s="21">
        <f>Abstract!K81/(Abstract!K81+Routine!K81+Manual!K81)</f>
        <v>0.25016458196181696</v>
      </c>
      <c r="L81" s="21">
        <f>Abstract!L81/(Abstract!L81+Routine!L81+Manual!L81)</f>
        <v>0.28548387096774192</v>
      </c>
    </row>
    <row r="82" spans="1:12">
      <c r="A82" s="6" t="s">
        <v>138</v>
      </c>
      <c r="B82" s="21">
        <f>Abstract!B82/(Abstract!B82+Routine!B82+Manual!B82)</f>
        <v>0.42157751586582043</v>
      </c>
      <c r="C82" s="21">
        <f>Abstract!C82/(Abstract!C82+Routine!C82+Manual!C82)</f>
        <v>0.24713672154617036</v>
      </c>
      <c r="D82" s="21">
        <f>Abstract!D82/(Abstract!D82+Routine!D82+Manual!D82)</f>
        <v>0.32294617563739375</v>
      </c>
      <c r="E82" s="21">
        <f>Abstract!E82/(Abstract!E82+Routine!E82+Manual!E82)</f>
        <v>0.20152091254752849</v>
      </c>
      <c r="F82" s="21">
        <f>Abstract!F82/(Abstract!F82+Routine!F82+Manual!F82)</f>
        <v>0.15331180305892389</v>
      </c>
      <c r="G82" s="21">
        <f>Abstract!G82/(Abstract!G82+Routine!G82+Manual!G82)</f>
        <v>0.27107311191494027</v>
      </c>
      <c r="H82" s="21">
        <f>Abstract!H82/(Abstract!H82+Routine!H82+Manual!H82)</f>
        <v>0.18848804215646536</v>
      </c>
      <c r="I82" s="21">
        <f>Abstract!I82/(Abstract!I82+Routine!I82+Manual!I82)</f>
        <v>0.35734870317002876</v>
      </c>
      <c r="J82" s="21">
        <f>Abstract!J82/(Abstract!J82+Routine!J82+Manual!J82)</f>
        <v>0.17485265225933197</v>
      </c>
      <c r="K82" s="21">
        <f>Abstract!K82/(Abstract!K82+Routine!K82+Manual!K82)</f>
        <v>0.24798927613941021</v>
      </c>
      <c r="L82" s="21">
        <f>Abstract!L82/(Abstract!L82+Routine!L82+Manual!L82)</f>
        <v>0.32579185520361992</v>
      </c>
    </row>
    <row r="83" spans="1:12">
      <c r="A83" s="6" t="s">
        <v>139</v>
      </c>
      <c r="B83" s="21">
        <f>Abstract!B83/(Abstract!B83+Routine!B83+Manual!B83)</f>
        <v>0.37665463297232255</v>
      </c>
      <c r="C83" s="21">
        <f>Abstract!C83/(Abstract!C83+Routine!C83+Manual!C83)</f>
        <v>0.25314960629921257</v>
      </c>
      <c r="D83" s="21">
        <f>Abstract!D83/(Abstract!D83+Routine!D83+Manual!D83)</f>
        <v>0.38834951456310679</v>
      </c>
      <c r="E83" s="21">
        <f>Abstract!E83/(Abstract!E83+Routine!E83+Manual!E83)</f>
        <v>0.14043209876543211</v>
      </c>
      <c r="F83" s="21">
        <f>Abstract!F83/(Abstract!F83+Routine!F83+Manual!F83)</f>
        <v>0.12424615024298845</v>
      </c>
      <c r="G83" s="21">
        <f>Abstract!G83/(Abstract!G83+Routine!G83+Manual!G83)</f>
        <v>0.25703756781656262</v>
      </c>
      <c r="H83" s="21">
        <f>Abstract!H83/(Abstract!H83+Routine!H83+Manual!H83)</f>
        <v>0.12738153395212509</v>
      </c>
      <c r="I83" s="21">
        <f>Abstract!I83/(Abstract!I83+Routine!I83+Manual!I83)</f>
        <v>0.42771084337349402</v>
      </c>
      <c r="J83" s="21">
        <f>Abstract!J83/(Abstract!J83+Routine!J83+Manual!J83)</f>
        <v>0.21661721068249257</v>
      </c>
      <c r="K83" s="21">
        <f>Abstract!K83/(Abstract!K83+Routine!K83+Manual!K83)</f>
        <v>0.17547292889758642</v>
      </c>
      <c r="L83" s="21">
        <f>Abstract!L83/(Abstract!L83+Routine!L83+Manual!L83)</f>
        <v>0.27272727272727271</v>
      </c>
    </row>
    <row r="84" spans="1:12">
      <c r="A84" s="6" t="s">
        <v>140</v>
      </c>
      <c r="B84" s="21">
        <f>Abstract!B84/(Abstract!B84+Routine!B84+Manual!B84)</f>
        <v>0.19975186104218365</v>
      </c>
      <c r="C84" s="21">
        <f>Abstract!C84/(Abstract!C84+Routine!C84+Manual!C84)</f>
        <v>0.21860701576004071</v>
      </c>
      <c r="D84" s="21">
        <f>Abstract!D84/(Abstract!D84+Routine!D84+Manual!D84)</f>
        <v>0.13387978142076504</v>
      </c>
      <c r="E84" s="21">
        <f>Abstract!E84/(Abstract!E84+Routine!E84+Manual!E84)</f>
        <v>0.10317105850826262</v>
      </c>
      <c r="F84" s="21">
        <f>Abstract!F84/(Abstract!F84+Routine!F84+Manual!F84)</f>
        <v>0.11762114537444934</v>
      </c>
      <c r="G84" s="21">
        <f>Abstract!G84/(Abstract!G84+Routine!G84+Manual!G84)</f>
        <v>0.25712178482529735</v>
      </c>
      <c r="H84" s="21">
        <f>Abstract!H84/(Abstract!H84+Routine!H84+Manual!H84)</f>
        <v>0.13323266349169474</v>
      </c>
      <c r="I84" s="21">
        <f>Abstract!I84/(Abstract!I84+Routine!I84+Manual!I84)</f>
        <v>0.40572792362768501</v>
      </c>
      <c r="J84" s="21">
        <f>Abstract!J84/(Abstract!J84+Routine!J84+Manual!J84)</f>
        <v>0.19370229007633585</v>
      </c>
      <c r="K84" s="21">
        <f>Abstract!K84/(Abstract!K84+Routine!K84+Manual!K84)</f>
        <v>0.19150285351934054</v>
      </c>
      <c r="L84" s="21">
        <f>Abstract!L84/(Abstract!L84+Routine!L84+Manual!L84)</f>
        <v>0.26580086580086582</v>
      </c>
    </row>
    <row r="85" spans="1:12">
      <c r="A85" s="6" t="s">
        <v>141</v>
      </c>
      <c r="B85" s="21">
        <f>Abstract!B85/(Abstract!B85+Routine!B85+Manual!B85)</f>
        <v>0.22064516129032261</v>
      </c>
      <c r="C85" s="21">
        <f>Abstract!C85/(Abstract!C85+Routine!C85+Manual!C85)</f>
        <v>0.22767419038272815</v>
      </c>
      <c r="D85" s="21">
        <f>Abstract!D85/(Abstract!D85+Routine!D85+Manual!D85)</f>
        <v>0.21451104100946372</v>
      </c>
      <c r="E85" s="21">
        <f>Abstract!E85/(Abstract!E85+Routine!E85+Manual!E85)</f>
        <v>0.16226838854576081</v>
      </c>
      <c r="F85" s="21">
        <f>Abstract!F85/(Abstract!F85+Routine!F85+Manual!F85)</f>
        <v>0.12748724489795918</v>
      </c>
      <c r="G85" s="21">
        <f>Abstract!G85/(Abstract!G85+Routine!G85+Manual!G85)</f>
        <v>0.28743215919974463</v>
      </c>
      <c r="H85" s="21">
        <f>Abstract!H85/(Abstract!H85+Routine!H85+Manual!H85)</f>
        <v>0.13732707196344712</v>
      </c>
      <c r="I85" s="21">
        <f>Abstract!I85/(Abstract!I85+Routine!I85+Manual!I85)</f>
        <v>0.39751552795031053</v>
      </c>
      <c r="J85" s="21">
        <f>Abstract!J85/(Abstract!J85+Routine!J85+Manual!J85)</f>
        <v>0.2406159769008662</v>
      </c>
      <c r="K85" s="21">
        <f>Abstract!K85/(Abstract!K85+Routine!K85+Manual!K85)</f>
        <v>0.20248254460822343</v>
      </c>
      <c r="L85" s="21">
        <f>Abstract!L85/(Abstract!L85+Routine!L85+Manual!L85)</f>
        <v>0.25590179414542019</v>
      </c>
    </row>
    <row r="86" spans="1:12">
      <c r="A86" s="6" t="s">
        <v>142</v>
      </c>
      <c r="B86" s="21">
        <f>Abstract!B86/(Abstract!B86+Routine!B86+Manual!B86)</f>
        <v>0.43615676359039196</v>
      </c>
      <c r="C86" s="21">
        <f>Abstract!C86/(Abstract!C86+Routine!C86+Manual!C86)</f>
        <v>0.2506490912722189</v>
      </c>
      <c r="D86" s="21">
        <f>Abstract!D86/(Abstract!D86+Routine!D86+Manual!D86)</f>
        <v>0.1939799331103679</v>
      </c>
      <c r="E86" s="21">
        <f>Abstract!E86/(Abstract!E86+Routine!E86+Manual!E86)</f>
        <v>0.23716381418092908</v>
      </c>
      <c r="F86" s="21">
        <f>Abstract!F86/(Abstract!F86+Routine!F86+Manual!F86)</f>
        <v>0.17191939213742979</v>
      </c>
      <c r="G86" s="21">
        <f>Abstract!G86/(Abstract!G86+Routine!G86+Manual!G86)</f>
        <v>0.32497089022970255</v>
      </c>
      <c r="H86" s="21">
        <f>Abstract!H86/(Abstract!H86+Routine!H86+Manual!H86)</f>
        <v>0.19604117181314332</v>
      </c>
      <c r="I86" s="21">
        <f>Abstract!I86/(Abstract!I86+Routine!I86+Manual!I86)</f>
        <v>0.4110032362459547</v>
      </c>
      <c r="J86" s="21">
        <f>Abstract!J86/(Abstract!J86+Routine!J86+Manual!J86)</f>
        <v>0.26570545829042225</v>
      </c>
      <c r="K86" s="21">
        <f>Abstract!K86/(Abstract!K86+Routine!K86+Manual!K86)</f>
        <v>0.2442572741194487</v>
      </c>
      <c r="L86" s="21">
        <f>Abstract!L86/(Abstract!L86+Routine!L86+Manual!L86)</f>
        <v>0.31264637002341922</v>
      </c>
    </row>
    <row r="87" spans="1:12">
      <c r="A87" s="6" t="s">
        <v>143</v>
      </c>
      <c r="B87" s="21">
        <f>Abstract!B87/(Abstract!B87+Routine!B87+Manual!B87)</f>
        <v>0.36449704142011835</v>
      </c>
      <c r="C87" s="21">
        <f>Abstract!C87/(Abstract!C87+Routine!C87+Manual!C87)</f>
        <v>0.24825891028267105</v>
      </c>
      <c r="D87" s="21">
        <f>Abstract!D87/(Abstract!D87+Routine!D87+Manual!D87)</f>
        <v>0.32450331125827814</v>
      </c>
      <c r="E87" s="21">
        <f>Abstract!E87/(Abstract!E87+Routine!E87+Manual!E87)</f>
        <v>0.14439411098527746</v>
      </c>
      <c r="F87" s="21">
        <f>Abstract!F87/(Abstract!F87+Routine!F87+Manual!F87)</f>
        <v>0.15414769853313101</v>
      </c>
      <c r="G87" s="21">
        <f>Abstract!G87/(Abstract!G87+Routine!G87+Manual!G87)</f>
        <v>0.29235294117647065</v>
      </c>
      <c r="H87" s="21">
        <f>Abstract!H87/(Abstract!H87+Routine!H87+Manual!H87)</f>
        <v>0.12462480489854724</v>
      </c>
      <c r="I87" s="21">
        <f>Abstract!I87/(Abstract!I87+Routine!I87+Manual!I87)</f>
        <v>0.44744744744744758</v>
      </c>
      <c r="J87" s="21">
        <f>Abstract!J87/(Abstract!J87+Routine!J87+Manual!J87)</f>
        <v>0.20234604105571846</v>
      </c>
      <c r="K87" s="21">
        <f>Abstract!K87/(Abstract!K87+Routine!K87+Manual!K87)</f>
        <v>0.25518227305218016</v>
      </c>
      <c r="L87" s="21">
        <f>Abstract!L87/(Abstract!L87+Routine!L87+Manual!L87)</f>
        <v>0.27386934673366836</v>
      </c>
    </row>
    <row r="88" spans="1:12">
      <c r="A88" s="6" t="s">
        <v>144</v>
      </c>
      <c r="B88" s="21">
        <f>Abstract!B88/(Abstract!B88+Routine!B88+Manual!B88)</f>
        <v>0.26713124274099886</v>
      </c>
      <c r="C88" s="21">
        <f>Abstract!C88/(Abstract!C88+Routine!C88+Manual!C88)</f>
        <v>0.21875541688334202</v>
      </c>
      <c r="D88" s="21">
        <f>Abstract!D88/(Abstract!D88+Routine!D88+Manual!D88)</f>
        <v>0.25141242937853103</v>
      </c>
      <c r="E88" s="21">
        <f>Abstract!E88/(Abstract!E88+Routine!E88+Manual!E88)</f>
        <v>0.11024643320363166</v>
      </c>
      <c r="F88" s="21">
        <f>Abstract!F88/(Abstract!F88+Routine!F88+Manual!F88)</f>
        <v>0.13901237534542835</v>
      </c>
      <c r="G88" s="21">
        <f>Abstract!G88/(Abstract!G88+Routine!G88+Manual!G88)</f>
        <v>0.28489811464482956</v>
      </c>
      <c r="H88" s="21">
        <f>Abstract!H88/(Abstract!H88+Routine!H88+Manual!H88)</f>
        <v>0.11144411144411144</v>
      </c>
      <c r="I88" s="21">
        <f>Abstract!I88/(Abstract!I88+Routine!I88+Manual!I88)</f>
        <v>0.42622950819672134</v>
      </c>
      <c r="J88" s="21">
        <f>Abstract!J88/(Abstract!J88+Routine!J88+Manual!J88)</f>
        <v>0.21872265966754156</v>
      </c>
      <c r="K88" s="21">
        <f>Abstract!K88/(Abstract!K88+Routine!K88+Manual!K88)</f>
        <v>0.2577937649880096</v>
      </c>
      <c r="L88" s="21">
        <f>Abstract!L88/(Abstract!L88+Routine!L88+Manual!L88)</f>
        <v>0.22200392927308446</v>
      </c>
    </row>
    <row r="89" spans="1:12">
      <c r="A89" s="6" t="s">
        <v>145</v>
      </c>
      <c r="B89" s="21">
        <f>Abstract!B89/(Abstract!B89+Routine!B89+Manual!B89)</f>
        <v>0.37005988023952097</v>
      </c>
      <c r="C89" s="21">
        <f>Abstract!C89/(Abstract!C89+Routine!C89+Manual!C89)</f>
        <v>0.23308270676691728</v>
      </c>
      <c r="D89" s="21">
        <f>Abstract!D89/(Abstract!D89+Routine!D89+Manual!D89)</f>
        <v>0</v>
      </c>
      <c r="E89" s="21">
        <f>Abstract!E89/(Abstract!E89+Routine!E89+Manual!E89)</f>
        <v>0.14647377938517181</v>
      </c>
      <c r="F89" s="21">
        <f>Abstract!F89/(Abstract!F89+Routine!F89+Manual!F89)</f>
        <v>0.14304711246200608</v>
      </c>
      <c r="G89" s="21">
        <f>Abstract!G89/(Abstract!G89+Routine!G89+Manual!G89)</f>
        <v>0.26702103596471388</v>
      </c>
      <c r="H89" s="21">
        <f>Abstract!H89/(Abstract!H89+Routine!H89+Manual!H89)</f>
        <v>0.11419922949917446</v>
      </c>
      <c r="I89" s="21">
        <f>Abstract!I89/(Abstract!I89+Routine!I89+Manual!I89)</f>
        <v>0.41237113402061853</v>
      </c>
      <c r="J89" s="21">
        <f>Abstract!J89/(Abstract!J89+Routine!J89+Manual!J89)</f>
        <v>0.22925311203319501</v>
      </c>
      <c r="K89" s="21">
        <f>Abstract!K89/(Abstract!K89+Routine!K89+Manual!K89)</f>
        <v>0.24069675376088678</v>
      </c>
      <c r="L89" s="21">
        <f>Abstract!L89/(Abstract!L89+Routine!L89+Manual!L89)</f>
        <v>0.23709369024856594</v>
      </c>
    </row>
    <row r="90" spans="1:12">
      <c r="A90" s="6" t="s">
        <v>146</v>
      </c>
      <c r="B90" s="21">
        <f>Abstract!B90/(Abstract!B90+Routine!B90+Manual!B90)</f>
        <v>0.34646739130434784</v>
      </c>
      <c r="C90" s="21">
        <f>Abstract!C90/(Abstract!C90+Routine!C90+Manual!C90)</f>
        <v>0.26943515056091322</v>
      </c>
      <c r="D90" s="21">
        <f>Abstract!D90/(Abstract!D90+Routine!D90+Manual!D90)</f>
        <v>0.26394052044609667</v>
      </c>
      <c r="E90" s="21">
        <f>Abstract!E90/(Abstract!E90+Routine!E90+Manual!E90)</f>
        <v>0.25551601423487547</v>
      </c>
      <c r="F90" s="21">
        <f>Abstract!F90/(Abstract!F90+Routine!F90+Manual!F90)</f>
        <v>0.16936511983681796</v>
      </c>
      <c r="G90" s="21">
        <f>Abstract!G90/(Abstract!G90+Routine!G90+Manual!G90)</f>
        <v>0.31609134360063729</v>
      </c>
      <c r="H90" s="21">
        <f>Abstract!H90/(Abstract!H90+Routine!H90+Manual!H90)</f>
        <v>0.21686746987951805</v>
      </c>
      <c r="I90" s="21">
        <f>Abstract!I90/(Abstract!I90+Routine!I90+Manual!I90)</f>
        <v>0.36363636363636365</v>
      </c>
      <c r="J90" s="21">
        <f>Abstract!J90/(Abstract!J90+Routine!J90+Manual!J90)</f>
        <v>0.20376522702104097</v>
      </c>
      <c r="K90" s="21">
        <f>Abstract!K90/(Abstract!K90+Routine!K90+Manual!K90)</f>
        <v>0.28652138821630346</v>
      </c>
      <c r="L90" s="21">
        <f>Abstract!L90/(Abstract!L90+Routine!L90+Manual!L90)</f>
        <v>0.35763097949886097</v>
      </c>
    </row>
    <row r="91" spans="1:12">
      <c r="A91" s="6" t="s">
        <v>147</v>
      </c>
      <c r="B91" s="21">
        <f>Abstract!B91/(Abstract!B91+Routine!B91+Manual!B91)</f>
        <v>0.26034063260340634</v>
      </c>
      <c r="C91" s="21">
        <f>Abstract!C91/(Abstract!C91+Routine!C91+Manual!C91)</f>
        <v>0.27279371459894025</v>
      </c>
      <c r="D91" s="21">
        <f>Abstract!D91/(Abstract!D91+Routine!D91+Manual!D91)</f>
        <v>0.21875</v>
      </c>
      <c r="E91" s="21">
        <f>Abstract!E91/(Abstract!E91+Routine!E91+Manual!E91)</f>
        <v>0.15896136795440152</v>
      </c>
      <c r="F91" s="21">
        <f>Abstract!F91/(Abstract!F91+Routine!F91+Manual!F91)</f>
        <v>0.15241077019411398</v>
      </c>
      <c r="G91" s="21">
        <f>Abstract!G91/(Abstract!G91+Routine!G91+Manual!G91)</f>
        <v>0.27771922428330525</v>
      </c>
      <c r="H91" s="21">
        <f>Abstract!H91/(Abstract!H91+Routine!H91+Manual!H91)</f>
        <v>0.15460992907801419</v>
      </c>
      <c r="I91" s="21">
        <f>Abstract!I91/(Abstract!I91+Routine!I91+Manual!I91)</f>
        <v>0.45110410094637227</v>
      </c>
      <c r="J91" s="21">
        <f>Abstract!J91/(Abstract!J91+Routine!J91+Manual!J91)</f>
        <v>0.2294322132097335</v>
      </c>
      <c r="K91" s="21">
        <f>Abstract!K91/(Abstract!K91+Routine!K91+Manual!K91)</f>
        <v>0.25538461538461543</v>
      </c>
      <c r="L91" s="21">
        <f>Abstract!L91/(Abstract!L91+Routine!L91+Manual!L91)</f>
        <v>0.30616996507566935</v>
      </c>
    </row>
    <row r="92" spans="1:12">
      <c r="A92" s="6" t="s">
        <v>148</v>
      </c>
      <c r="B92" s="21">
        <f>Abstract!B92/(Abstract!B92+Routine!B92+Manual!B92)</f>
        <v>0.31108719052744882</v>
      </c>
      <c r="C92" s="21" t="e">
        <f>Abstract!C92/(Abstract!C92+Routine!C92+Manual!C92)</f>
        <v>#DIV/0!</v>
      </c>
      <c r="D92" s="21">
        <f>Abstract!D92/(Abstract!D92+Routine!D92+Manual!D92)</f>
        <v>0.26020408163265302</v>
      </c>
      <c r="E92" s="21">
        <f>Abstract!E92/(Abstract!E92+Routine!E92+Manual!E92)</f>
        <v>0.11580086580086581</v>
      </c>
      <c r="F92" s="21">
        <f>Abstract!F92/(Abstract!F92+Routine!F92+Manual!F92)</f>
        <v>0.15314701204271758</v>
      </c>
      <c r="G92" s="21">
        <f>Abstract!G92/(Abstract!G92+Routine!G92+Manual!G92)</f>
        <v>0.28059985214911815</v>
      </c>
      <c r="H92" s="21">
        <f>Abstract!H92/(Abstract!H92+Routine!H92+Manual!H92)</f>
        <v>0.11845370249444953</v>
      </c>
      <c r="I92" s="21">
        <f>Abstract!I92/(Abstract!I92+Routine!I92+Manual!I92)</f>
        <v>0.37665782493368705</v>
      </c>
      <c r="J92" s="21">
        <f>Abstract!J92/(Abstract!J92+Routine!J92+Manual!J92)</f>
        <v>0.26008968609865468</v>
      </c>
      <c r="K92" s="21">
        <f>Abstract!K92/(Abstract!K92+Routine!K92+Manual!K92)</f>
        <v>0.18226600985221678</v>
      </c>
      <c r="L92" s="21">
        <f>Abstract!L92/(Abstract!L92+Routine!L92+Manual!L92)</f>
        <v>0.28754266211604096</v>
      </c>
    </row>
    <row r="93" spans="1:12">
      <c r="A93" s="6" t="s">
        <v>149</v>
      </c>
      <c r="B93" s="21">
        <f>Abstract!B93/(Abstract!B93+Routine!B93+Manual!B93)</f>
        <v>0.27194860813704497</v>
      </c>
      <c r="C93" s="21" t="e">
        <f>Abstract!C93/(Abstract!C93+Routine!C93+Manual!C93)</f>
        <v>#DIV/0!</v>
      </c>
      <c r="D93" s="21">
        <f>Abstract!D93/(Abstract!D93+Routine!D93+Manual!D93)</f>
        <v>0.35523114355231145</v>
      </c>
      <c r="E93" s="21">
        <f>Abstract!E93/(Abstract!E93+Routine!E93+Manual!E93)</f>
        <v>0.1063922942206655</v>
      </c>
      <c r="F93" s="21">
        <f>Abstract!F93/(Abstract!F93+Routine!F93+Manual!F93)</f>
        <v>0.14939172749391727</v>
      </c>
      <c r="G93" s="21">
        <f>Abstract!G93/(Abstract!G93+Routine!G93+Manual!G93)</f>
        <v>0.3023281970531998</v>
      </c>
      <c r="H93" s="21">
        <f>Abstract!H93/(Abstract!H93+Routine!H93+Manual!H93)</f>
        <v>0.15281980742778542</v>
      </c>
      <c r="I93" s="21">
        <f>Abstract!I93/(Abstract!I93+Routine!I93+Manual!I93)</f>
        <v>0.41528925619834717</v>
      </c>
      <c r="J93" s="21">
        <f>Abstract!J93/(Abstract!J93+Routine!J93+Manual!J93)</f>
        <v>0.18882602545968882</v>
      </c>
      <c r="K93" s="21">
        <f>Abstract!K93/(Abstract!K93+Routine!K93+Manual!K93)</f>
        <v>0.17094017094017094</v>
      </c>
      <c r="L93" s="21">
        <f>Abstract!L93/(Abstract!L93+Routine!L93+Manual!L93)</f>
        <v>0.25462962962962965</v>
      </c>
    </row>
    <row r="94" spans="1:12">
      <c r="A94" s="6" t="s">
        <v>150</v>
      </c>
      <c r="B94" s="21">
        <f>Abstract!B94/(Abstract!B94+Routine!B94+Manual!B94)</f>
        <v>0.30187074829931976</v>
      </c>
      <c r="C94" s="21" t="e">
        <f>Abstract!C94/(Abstract!C94+Routine!C94+Manual!C94)</f>
        <v>#DIV/0!</v>
      </c>
      <c r="D94" s="21">
        <f>Abstract!D94/(Abstract!D94+Routine!D94+Manual!D94)</f>
        <v>0.3746666666666667</v>
      </c>
      <c r="E94" s="21">
        <f>Abstract!E94/(Abstract!E94+Routine!E94+Manual!E94)</f>
        <v>0.21342819030680305</v>
      </c>
      <c r="F94" s="21">
        <f>Abstract!F94/(Abstract!F94+Routine!F94+Manual!F94)</f>
        <v>0.17438732084332043</v>
      </c>
      <c r="G94" s="21">
        <f>Abstract!G94/(Abstract!G94+Routine!G94+Manual!G94)</f>
        <v>0.32392074279697525</v>
      </c>
      <c r="H94" s="21">
        <f>Abstract!H94/(Abstract!H94+Routine!H94+Manual!H94)</f>
        <v>0.21601736823061152</v>
      </c>
      <c r="I94" s="21">
        <f>Abstract!I94/(Abstract!I94+Routine!I94+Manual!I94)</f>
        <v>0.3733826247689464</v>
      </c>
      <c r="J94" s="21">
        <f>Abstract!J94/(Abstract!J94+Routine!J94+Manual!J94)</f>
        <v>0.20342771982116248</v>
      </c>
      <c r="K94" s="21">
        <f>Abstract!K94/(Abstract!K94+Routine!K94+Manual!K94)</f>
        <v>0.22514489522960321</v>
      </c>
      <c r="L94" s="21">
        <f>Abstract!L94/(Abstract!L94+Routine!L94+Manual!L94)</f>
        <v>0.32442067736185387</v>
      </c>
    </row>
    <row r="95" spans="1:12">
      <c r="A95" s="6" t="s">
        <v>151</v>
      </c>
      <c r="B95" s="21">
        <f>Abstract!B95/(Abstract!B95+Routine!B95+Manual!B95)</f>
        <v>0.28363228699551568</v>
      </c>
      <c r="C95" s="21" t="e">
        <f>Abstract!C95/(Abstract!C95+Routine!C95+Manual!C95)</f>
        <v>#DIV/0!</v>
      </c>
      <c r="D95" s="21">
        <f>Abstract!D95/(Abstract!D95+Routine!D95+Manual!D95)</f>
        <v>0.32653061224489793</v>
      </c>
      <c r="E95" s="21">
        <f>Abstract!E95/(Abstract!E95+Routine!E95+Manual!E95)</f>
        <v>0.18003273322422261</v>
      </c>
      <c r="F95" s="21">
        <f>Abstract!F95/(Abstract!F95+Routine!F95+Manual!F95)</f>
        <v>0.15982744107744107</v>
      </c>
      <c r="G95" s="21">
        <f>Abstract!G95/(Abstract!G95+Routine!G95+Manual!G95)</f>
        <v>0.34942504920750023</v>
      </c>
      <c r="H95" s="21">
        <f>Abstract!H95/(Abstract!H95+Routine!H95+Manual!H95)</f>
        <v>0.13876299653425753</v>
      </c>
      <c r="I95" s="21">
        <f>Abstract!I95/(Abstract!I95+Routine!I95+Manual!I95)</f>
        <v>0.35632183908045978</v>
      </c>
      <c r="J95" s="21">
        <f>Abstract!J95/(Abstract!J95+Routine!J95+Manual!J95)</f>
        <v>0.20382165605095542</v>
      </c>
      <c r="K95" s="21">
        <f>Abstract!K95/(Abstract!K95+Routine!K95+Manual!K95)</f>
        <v>0.19186399514268368</v>
      </c>
      <c r="L95" s="21">
        <f>Abstract!L95/(Abstract!L95+Routine!L95+Manual!L95)</f>
        <v>0.27345132743362832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showGridLines="0" workbookViewId="0"/>
  </sheetViews>
  <sheetFormatPr baseColWidth="10" defaultColWidth="8.83203125" defaultRowHeight="14" x14ac:dyDescent="0"/>
  <cols>
    <col min="2" max="2" width="51.83203125" customWidth="1"/>
    <col min="3" max="3" width="37.6640625" customWidth="1"/>
  </cols>
  <sheetData>
    <row r="1" spans="1:3">
      <c r="A1" s="1" t="s">
        <v>43</v>
      </c>
    </row>
    <row r="2" spans="1:3">
      <c r="B2" s="17" t="s">
        <v>44</v>
      </c>
      <c r="C2" s="17" t="s">
        <v>45</v>
      </c>
    </row>
    <row r="3" spans="1:3">
      <c r="B3" s="18" t="s">
        <v>46</v>
      </c>
      <c r="C3" s="18" t="s">
        <v>46</v>
      </c>
    </row>
    <row r="4" spans="1:3">
      <c r="B4" s="2" t="s">
        <v>47</v>
      </c>
      <c r="C4" s="2" t="s">
        <v>48</v>
      </c>
    </row>
    <row r="5" spans="1:3">
      <c r="B5" s="12" t="s">
        <v>47</v>
      </c>
      <c r="C5" s="12" t="s">
        <v>49</v>
      </c>
    </row>
    <row r="6" spans="1:3">
      <c r="B6" s="2" t="s">
        <v>47</v>
      </c>
      <c r="C6" s="2" t="s">
        <v>50</v>
      </c>
    </row>
    <row r="7" spans="1:3">
      <c r="B7" s="12" t="s">
        <v>47</v>
      </c>
      <c r="C7" s="12" t="s">
        <v>51</v>
      </c>
    </row>
    <row r="8" spans="1:3">
      <c r="B8" s="2" t="s">
        <v>47</v>
      </c>
      <c r="C8" s="2" t="s">
        <v>52</v>
      </c>
    </row>
    <row r="9" spans="1:3">
      <c r="B9" s="12" t="s">
        <v>47</v>
      </c>
      <c r="C9" s="12" t="s">
        <v>53</v>
      </c>
    </row>
    <row r="10" spans="1:3">
      <c r="B10" s="2" t="s">
        <v>47</v>
      </c>
      <c r="C10" s="2" t="s">
        <v>54</v>
      </c>
    </row>
    <row r="11" spans="1:3">
      <c r="B11" s="12" t="s">
        <v>47</v>
      </c>
      <c r="C11" s="12" t="s">
        <v>55</v>
      </c>
    </row>
    <row r="12" spans="1:3">
      <c r="B12" s="2" t="s">
        <v>47</v>
      </c>
      <c r="C12" s="2" t="s">
        <v>56</v>
      </c>
    </row>
    <row r="13" spans="1:3">
      <c r="B13" s="12" t="s">
        <v>47</v>
      </c>
      <c r="C13" s="12" t="s">
        <v>57</v>
      </c>
    </row>
    <row r="14" spans="1:3">
      <c r="B14" s="2" t="s">
        <v>47</v>
      </c>
      <c r="C14" s="2" t="s">
        <v>58</v>
      </c>
    </row>
    <row r="15" spans="1:3">
      <c r="B15" s="12" t="s">
        <v>11</v>
      </c>
      <c r="C15" s="12" t="s">
        <v>16</v>
      </c>
    </row>
    <row r="16" spans="1:3">
      <c r="B16" s="2" t="s">
        <v>12</v>
      </c>
      <c r="C16" s="2" t="s">
        <v>17</v>
      </c>
    </row>
    <row r="17" spans="2:3">
      <c r="B17" s="12" t="s">
        <v>13</v>
      </c>
      <c r="C17" s="12" t="s">
        <v>18</v>
      </c>
    </row>
    <row r="18" spans="2:3">
      <c r="B18" s="2" t="s">
        <v>59</v>
      </c>
      <c r="C18" s="2" t="s">
        <v>60</v>
      </c>
    </row>
    <row r="19" spans="2:3">
      <c r="B19" s="12" t="s">
        <v>59</v>
      </c>
      <c r="C19" s="12" t="s">
        <v>61</v>
      </c>
    </row>
    <row r="20" spans="2:3">
      <c r="B20" s="2" t="s">
        <v>59</v>
      </c>
      <c r="C20" s="2" t="s">
        <v>62</v>
      </c>
    </row>
    <row r="21" spans="2:3">
      <c r="B21" s="12" t="s">
        <v>59</v>
      </c>
      <c r="C21" s="12" t="s">
        <v>63</v>
      </c>
    </row>
    <row r="22" spans="2:3">
      <c r="B22" s="2" t="s">
        <v>59</v>
      </c>
      <c r="C22" s="2" t="s">
        <v>64</v>
      </c>
    </row>
    <row r="23" spans="2:3">
      <c r="B23" s="12" t="s">
        <v>59</v>
      </c>
      <c r="C23" s="12" t="s">
        <v>65</v>
      </c>
    </row>
    <row r="24" spans="2:3">
      <c r="B24" s="2" t="s">
        <v>59</v>
      </c>
      <c r="C24" s="2" t="s">
        <v>66</v>
      </c>
    </row>
    <row r="25" spans="2:3">
      <c r="B25" s="12" t="s">
        <v>59</v>
      </c>
      <c r="C25" s="12" t="s">
        <v>67</v>
      </c>
    </row>
    <row r="26" spans="2:3">
      <c r="B26" s="2" t="s">
        <v>59</v>
      </c>
      <c r="C26" s="2" t="s">
        <v>68</v>
      </c>
    </row>
    <row r="27" spans="2:3">
      <c r="B27" s="12" t="s">
        <v>59</v>
      </c>
      <c r="C27" s="12" t="s">
        <v>69</v>
      </c>
    </row>
    <row r="28" spans="2:3">
      <c r="B28" s="2" t="s">
        <v>59</v>
      </c>
      <c r="C28" s="2" t="s">
        <v>70</v>
      </c>
    </row>
    <row r="29" spans="2:3">
      <c r="B29" s="12" t="s">
        <v>59</v>
      </c>
      <c r="C29" s="12" t="s">
        <v>71</v>
      </c>
    </row>
    <row r="30" spans="2:3">
      <c r="B30" s="2" t="s">
        <v>59</v>
      </c>
      <c r="C30" s="2" t="s">
        <v>72</v>
      </c>
    </row>
    <row r="31" spans="2:3">
      <c r="B31" s="12" t="s">
        <v>59</v>
      </c>
      <c r="C31" s="12" t="s">
        <v>73</v>
      </c>
    </row>
    <row r="32" spans="2:3">
      <c r="B32" s="2" t="s">
        <v>59</v>
      </c>
      <c r="C32" s="2" t="s">
        <v>74</v>
      </c>
    </row>
    <row r="33" spans="2:3">
      <c r="B33" s="12" t="s">
        <v>59</v>
      </c>
      <c r="C33" s="12" t="s">
        <v>75</v>
      </c>
    </row>
    <row r="34" spans="2:3">
      <c r="B34" s="2" t="s">
        <v>59</v>
      </c>
      <c r="C34" s="2" t="s">
        <v>76</v>
      </c>
    </row>
    <row r="35" spans="2:3">
      <c r="B35" s="12" t="s">
        <v>59</v>
      </c>
      <c r="C35" s="12" t="s">
        <v>77</v>
      </c>
    </row>
    <row r="36" spans="2:3">
      <c r="B36" s="2" t="s">
        <v>59</v>
      </c>
      <c r="C36" s="2" t="s">
        <v>78</v>
      </c>
    </row>
    <row r="37" spans="2:3">
      <c r="B37" s="12" t="s">
        <v>59</v>
      </c>
      <c r="C37" s="12" t="s">
        <v>79</v>
      </c>
    </row>
    <row r="38" spans="2:3">
      <c r="B38" s="2" t="s">
        <v>59</v>
      </c>
      <c r="C38" s="2" t="s">
        <v>80</v>
      </c>
    </row>
    <row r="39" spans="2:3">
      <c r="B39" s="12" t="s">
        <v>59</v>
      </c>
      <c r="C39" s="12" t="s">
        <v>81</v>
      </c>
    </row>
    <row r="40" spans="2:3">
      <c r="B40" s="2" t="s">
        <v>59</v>
      </c>
      <c r="C40" s="2" t="s">
        <v>82</v>
      </c>
    </row>
    <row r="41" spans="2:3">
      <c r="B41" s="12" t="s">
        <v>59</v>
      </c>
      <c r="C41" s="12" t="s">
        <v>83</v>
      </c>
    </row>
    <row r="42" spans="2:3">
      <c r="B42" s="2" t="s">
        <v>59</v>
      </c>
      <c r="C42" s="2" t="s">
        <v>84</v>
      </c>
    </row>
    <row r="43" spans="2:3">
      <c r="B43" s="12" t="s">
        <v>59</v>
      </c>
      <c r="C43" s="12" t="s">
        <v>85</v>
      </c>
    </row>
    <row r="44" spans="2:3">
      <c r="B44" s="2" t="s">
        <v>59</v>
      </c>
      <c r="C44" s="2" t="s">
        <v>86</v>
      </c>
    </row>
    <row r="45" spans="2:3">
      <c r="B45" s="12" t="s">
        <v>59</v>
      </c>
      <c r="C45" s="12" t="s">
        <v>87</v>
      </c>
    </row>
    <row r="46" spans="2:3">
      <c r="B46" s="2" t="s">
        <v>59</v>
      </c>
      <c r="C46" s="2" t="s">
        <v>88</v>
      </c>
    </row>
    <row r="47" spans="2:3">
      <c r="B47" s="12" t="s">
        <v>59</v>
      </c>
      <c r="C47" s="12" t="s">
        <v>89</v>
      </c>
    </row>
    <row r="48" spans="2:3">
      <c r="B48" s="2" t="s">
        <v>59</v>
      </c>
      <c r="C48" s="2" t="s">
        <v>90</v>
      </c>
    </row>
    <row r="49" spans="2:3">
      <c r="B49" s="12" t="s">
        <v>59</v>
      </c>
      <c r="C49" s="12" t="s">
        <v>91</v>
      </c>
    </row>
    <row r="50" spans="2:3">
      <c r="B50" s="2" t="s">
        <v>59</v>
      </c>
      <c r="C50" s="2" t="s">
        <v>92</v>
      </c>
    </row>
    <row r="51" spans="2:3">
      <c r="B51" s="12" t="s">
        <v>59</v>
      </c>
      <c r="C51" s="12" t="s">
        <v>93</v>
      </c>
    </row>
    <row r="52" spans="2:3">
      <c r="B52" s="2" t="s">
        <v>59</v>
      </c>
      <c r="C52" s="2" t="s">
        <v>94</v>
      </c>
    </row>
    <row r="53" spans="2:3">
      <c r="B53" s="12" t="s">
        <v>59</v>
      </c>
      <c r="C53" s="12" t="s">
        <v>95</v>
      </c>
    </row>
    <row r="54" spans="2:3">
      <c r="B54" s="2" t="s">
        <v>59</v>
      </c>
      <c r="C54" s="2" t="s">
        <v>96</v>
      </c>
    </row>
    <row r="55" spans="2:3">
      <c r="B55" s="12" t="s">
        <v>59</v>
      </c>
      <c r="C55" s="12" t="s">
        <v>97</v>
      </c>
    </row>
    <row r="56" spans="2:3">
      <c r="B56" s="2" t="s">
        <v>59</v>
      </c>
      <c r="C56" s="2" t="s">
        <v>98</v>
      </c>
    </row>
    <row r="57" spans="2:3">
      <c r="B57" s="12" t="s">
        <v>59</v>
      </c>
      <c r="C57" s="12" t="s">
        <v>99</v>
      </c>
    </row>
    <row r="58" spans="2:3">
      <c r="B58" s="2" t="s">
        <v>59</v>
      </c>
      <c r="C58" s="2" t="s">
        <v>100</v>
      </c>
    </row>
    <row r="59" spans="2:3">
      <c r="B59" s="12" t="s">
        <v>59</v>
      </c>
      <c r="C59" s="12" t="s">
        <v>101</v>
      </c>
    </row>
    <row r="60" spans="2:3">
      <c r="B60" s="2" t="s">
        <v>59</v>
      </c>
      <c r="C60" s="2" t="s">
        <v>102</v>
      </c>
    </row>
    <row r="61" spans="2:3">
      <c r="B61" s="12" t="s">
        <v>59</v>
      </c>
      <c r="C61" s="12" t="s">
        <v>103</v>
      </c>
    </row>
    <row r="62" spans="2:3">
      <c r="B62" s="2" t="s">
        <v>59</v>
      </c>
      <c r="C62" s="2" t="s">
        <v>104</v>
      </c>
    </row>
    <row r="63" spans="2:3">
      <c r="B63" s="12" t="s">
        <v>59</v>
      </c>
      <c r="C63" s="12" t="s">
        <v>105</v>
      </c>
    </row>
    <row r="64" spans="2:3">
      <c r="B64" s="2" t="s">
        <v>59</v>
      </c>
      <c r="C64" s="2" t="s">
        <v>106</v>
      </c>
    </row>
    <row r="65" spans="2:3">
      <c r="B65" s="12" t="s">
        <v>59</v>
      </c>
      <c r="C65" s="12" t="s">
        <v>107</v>
      </c>
    </row>
    <row r="66" spans="2:3">
      <c r="B66" s="2" t="s">
        <v>59</v>
      </c>
      <c r="C66" s="2" t="s">
        <v>108</v>
      </c>
    </row>
    <row r="67" spans="2:3">
      <c r="B67" s="12" t="s">
        <v>59</v>
      </c>
      <c r="C67" s="12" t="s">
        <v>109</v>
      </c>
    </row>
    <row r="68" spans="2:3">
      <c r="B68" s="2" t="s">
        <v>59</v>
      </c>
      <c r="C68" s="2" t="s">
        <v>110</v>
      </c>
    </row>
    <row r="69" spans="2:3">
      <c r="B69" s="12" t="s">
        <v>59</v>
      </c>
      <c r="C69" s="12" t="s">
        <v>111</v>
      </c>
    </row>
    <row r="70" spans="2:3">
      <c r="B70" s="2" t="s">
        <v>59</v>
      </c>
      <c r="C70" s="2" t="s">
        <v>112</v>
      </c>
    </row>
    <row r="71" spans="2:3">
      <c r="B71" s="12" t="s">
        <v>59</v>
      </c>
      <c r="C71" s="12" t="s">
        <v>113</v>
      </c>
    </row>
    <row r="72" spans="2:3">
      <c r="B72" s="2" t="s">
        <v>59</v>
      </c>
      <c r="C72" s="2" t="s">
        <v>114</v>
      </c>
    </row>
    <row r="73" spans="2:3">
      <c r="B73" s="12" t="s">
        <v>59</v>
      </c>
      <c r="C73" s="12" t="s">
        <v>115</v>
      </c>
    </row>
    <row r="74" spans="2:3">
      <c r="B74" s="2" t="s">
        <v>59</v>
      </c>
      <c r="C74" s="2" t="s">
        <v>116</v>
      </c>
    </row>
    <row r="75" spans="2:3">
      <c r="B75" s="12" t="s">
        <v>59</v>
      </c>
      <c r="C75" s="12" t="s">
        <v>117</v>
      </c>
    </row>
    <row r="76" spans="2:3">
      <c r="B76" s="2" t="s">
        <v>59</v>
      </c>
      <c r="C76" s="2" t="s">
        <v>118</v>
      </c>
    </row>
    <row r="77" spans="2:3">
      <c r="B77" s="12" t="s">
        <v>59</v>
      </c>
      <c r="C77" s="12" t="s">
        <v>119</v>
      </c>
    </row>
    <row r="78" spans="2:3">
      <c r="B78" s="2" t="s">
        <v>59</v>
      </c>
      <c r="C78" s="2" t="s">
        <v>120</v>
      </c>
    </row>
    <row r="79" spans="2:3">
      <c r="B79" s="12" t="s">
        <v>59</v>
      </c>
      <c r="C79" s="12" t="s">
        <v>121</v>
      </c>
    </row>
    <row r="80" spans="2:3">
      <c r="B80" s="2" t="s">
        <v>59</v>
      </c>
      <c r="C80" s="2" t="s">
        <v>122</v>
      </c>
    </row>
    <row r="81" spans="2:3">
      <c r="B81" s="12" t="s">
        <v>59</v>
      </c>
      <c r="C81" s="12" t="s">
        <v>123</v>
      </c>
    </row>
    <row r="82" spans="2:3">
      <c r="B82" s="2" t="s">
        <v>59</v>
      </c>
      <c r="C82" s="2" t="s">
        <v>124</v>
      </c>
    </row>
    <row r="83" spans="2:3">
      <c r="B83" s="12" t="s">
        <v>59</v>
      </c>
      <c r="C83" s="12" t="s">
        <v>125</v>
      </c>
    </row>
    <row r="84" spans="2:3">
      <c r="B84" s="2" t="s">
        <v>59</v>
      </c>
      <c r="C84" s="2" t="s">
        <v>126</v>
      </c>
    </row>
    <row r="85" spans="2:3">
      <c r="B85" s="12" t="s">
        <v>59</v>
      </c>
      <c r="C85" s="12" t="s">
        <v>127</v>
      </c>
    </row>
    <row r="86" spans="2:3">
      <c r="B86" s="2" t="s">
        <v>59</v>
      </c>
      <c r="C86" s="2" t="s">
        <v>128</v>
      </c>
    </row>
    <row r="87" spans="2:3">
      <c r="B87" s="12" t="s">
        <v>59</v>
      </c>
      <c r="C87" s="12" t="s">
        <v>129</v>
      </c>
    </row>
    <row r="88" spans="2:3">
      <c r="B88" s="2" t="s">
        <v>59</v>
      </c>
      <c r="C88" s="2" t="s">
        <v>130</v>
      </c>
    </row>
    <row r="89" spans="2:3">
      <c r="B89" s="12" t="s">
        <v>59</v>
      </c>
      <c r="C89" s="12" t="s">
        <v>131</v>
      </c>
    </row>
    <row r="90" spans="2:3">
      <c r="B90" s="2" t="s">
        <v>59</v>
      </c>
      <c r="C90" s="2" t="s">
        <v>132</v>
      </c>
    </row>
    <row r="91" spans="2:3">
      <c r="B91" s="12" t="s">
        <v>59</v>
      </c>
      <c r="C91" s="12" t="s">
        <v>133</v>
      </c>
    </row>
    <row r="92" spans="2:3">
      <c r="B92" s="2" t="s">
        <v>59</v>
      </c>
      <c r="C92" s="2" t="s">
        <v>134</v>
      </c>
    </row>
    <row r="93" spans="2:3">
      <c r="B93" s="12" t="s">
        <v>59</v>
      </c>
      <c r="C93" s="12" t="s">
        <v>135</v>
      </c>
    </row>
    <row r="94" spans="2:3">
      <c r="B94" s="2" t="s">
        <v>59</v>
      </c>
      <c r="C94" s="2" t="s">
        <v>136</v>
      </c>
    </row>
    <row r="95" spans="2:3">
      <c r="B95" s="12" t="s">
        <v>59</v>
      </c>
      <c r="C95" s="12" t="s">
        <v>137</v>
      </c>
    </row>
    <row r="96" spans="2:3">
      <c r="B96" s="2" t="s">
        <v>59</v>
      </c>
      <c r="C96" s="2" t="s">
        <v>138</v>
      </c>
    </row>
    <row r="97" spans="2:3">
      <c r="B97" s="12" t="s">
        <v>59</v>
      </c>
      <c r="C97" s="12" t="s">
        <v>139</v>
      </c>
    </row>
    <row r="98" spans="2:3">
      <c r="B98" s="2" t="s">
        <v>59</v>
      </c>
      <c r="C98" s="2" t="s">
        <v>140</v>
      </c>
    </row>
    <row r="99" spans="2:3">
      <c r="B99" s="12" t="s">
        <v>59</v>
      </c>
      <c r="C99" s="12" t="s">
        <v>141</v>
      </c>
    </row>
    <row r="100" spans="2:3">
      <c r="B100" s="2" t="s">
        <v>59</v>
      </c>
      <c r="C100" s="2" t="s">
        <v>142</v>
      </c>
    </row>
    <row r="101" spans="2:3">
      <c r="B101" s="12" t="s">
        <v>59</v>
      </c>
      <c r="C101" s="12" t="s">
        <v>143</v>
      </c>
    </row>
    <row r="102" spans="2:3">
      <c r="B102" s="2" t="s">
        <v>59</v>
      </c>
      <c r="C102" s="2" t="s">
        <v>144</v>
      </c>
    </row>
    <row r="103" spans="2:3">
      <c r="B103" s="12" t="s">
        <v>59</v>
      </c>
      <c r="C103" s="12" t="s">
        <v>145</v>
      </c>
    </row>
    <row r="104" spans="2:3">
      <c r="B104" s="2" t="s">
        <v>59</v>
      </c>
      <c r="C104" s="2" t="s">
        <v>146</v>
      </c>
    </row>
    <row r="105" spans="2:3">
      <c r="B105" s="12" t="s">
        <v>59</v>
      </c>
      <c r="C105" s="12" t="s">
        <v>147</v>
      </c>
    </row>
    <row r="106" spans="2:3">
      <c r="B106" s="2" t="s">
        <v>59</v>
      </c>
      <c r="C106" s="2" t="s">
        <v>148</v>
      </c>
    </row>
    <row r="107" spans="2:3">
      <c r="B107" s="12" t="s">
        <v>59</v>
      </c>
      <c r="C107" s="12" t="s">
        <v>149</v>
      </c>
    </row>
    <row r="108" spans="2:3">
      <c r="B108" s="2" t="s">
        <v>59</v>
      </c>
      <c r="C108" s="2" t="s">
        <v>150</v>
      </c>
    </row>
    <row r="109" spans="2:3">
      <c r="B109" s="12" t="s">
        <v>59</v>
      </c>
      <c r="C109" s="12" t="s">
        <v>151</v>
      </c>
    </row>
    <row r="110" spans="2:3">
      <c r="B110" s="2" t="s">
        <v>14</v>
      </c>
      <c r="C110" s="2" t="s">
        <v>17</v>
      </c>
    </row>
    <row r="111" spans="2:3">
      <c r="B111" s="12" t="s">
        <v>14</v>
      </c>
      <c r="C111" s="12" t="s">
        <v>20</v>
      </c>
    </row>
    <row r="112" spans="2:3">
      <c r="B112" s="2" t="s">
        <v>14</v>
      </c>
      <c r="C112" s="2" t="s">
        <v>22</v>
      </c>
    </row>
    <row r="113" spans="2:3">
      <c r="B113" s="12" t="s">
        <v>14</v>
      </c>
      <c r="C113" s="12" t="s">
        <v>24</v>
      </c>
    </row>
    <row r="114" spans="2:3">
      <c r="B114" s="2" t="s">
        <v>14</v>
      </c>
      <c r="C114" s="2" t="s">
        <v>26</v>
      </c>
    </row>
    <row r="115" spans="2:3">
      <c r="B115" s="12" t="s">
        <v>14</v>
      </c>
      <c r="C115" s="12" t="s">
        <v>28</v>
      </c>
    </row>
    <row r="116" spans="2:3">
      <c r="B116" s="2" t="s">
        <v>14</v>
      </c>
      <c r="C116" s="2" t="s">
        <v>30</v>
      </c>
    </row>
    <row r="117" spans="2:3">
      <c r="B117" s="12" t="s">
        <v>14</v>
      </c>
      <c r="C117" s="12" t="s">
        <v>32</v>
      </c>
    </row>
    <row r="118" spans="2:3">
      <c r="B118" s="2" t="s">
        <v>14</v>
      </c>
      <c r="C118" s="2" t="s">
        <v>34</v>
      </c>
    </row>
    <row r="119" spans="2:3">
      <c r="B119" s="12" t="s">
        <v>14</v>
      </c>
      <c r="C119" s="12" t="s">
        <v>36</v>
      </c>
    </row>
    <row r="120" spans="2:3">
      <c r="B120" s="2" t="s">
        <v>14</v>
      </c>
      <c r="C120" s="2" t="s">
        <v>38</v>
      </c>
    </row>
    <row r="121" spans="2:3">
      <c r="B121" s="12" t="s">
        <v>14</v>
      </c>
      <c r="C121" s="12" t="s">
        <v>40</v>
      </c>
    </row>
    <row r="122" spans="2:3">
      <c r="B122" s="2" t="s">
        <v>14</v>
      </c>
      <c r="C122" s="2" t="s">
        <v>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5"/>
  <sheetViews>
    <sheetView topLeftCell="A2" workbookViewId="0">
      <selection activeCell="B20" sqref="B20:L95"/>
    </sheetView>
  </sheetViews>
  <sheetFormatPr baseColWidth="10" defaultRowHeight="14" x14ac:dyDescent="0"/>
  <cols>
    <col min="1" max="16384" width="10.83203125" style="21"/>
  </cols>
  <sheetData>
    <row r="2" spans="1:12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>
      <c r="A4" s="6" t="s">
        <v>60</v>
      </c>
      <c r="B4" s="21" t="e">
        <f>Routine!B4/(Abstract!B4+Routine!B4+Manual!B4)</f>
        <v>#DIV/0!</v>
      </c>
      <c r="C4" s="21" t="e">
        <f>Routine!C4/(Abstract!C4+Routine!C4+Manual!C4)</f>
        <v>#DIV/0!</v>
      </c>
      <c r="D4" s="21" t="e">
        <f>Routine!D4/(Abstract!D4+Routine!D4+Manual!D4)</f>
        <v>#DIV/0!</v>
      </c>
      <c r="E4" s="21">
        <f>Routine!E4/(Abstract!E4+Routine!E4+Manual!E4)</f>
        <v>0.43072882468811552</v>
      </c>
      <c r="F4" s="21">
        <f>Routine!F4/(Abstract!F4+Routine!F4+Manual!F4)</f>
        <v>0.31994722519996699</v>
      </c>
      <c r="G4" s="21" t="e">
        <f>Routine!G4/(Abstract!G4+Routine!G4+Manual!G4)</f>
        <v>#DIV/0!</v>
      </c>
      <c r="H4" s="21">
        <f>Routine!H4/(Abstract!H4+Routine!H4+Manual!H4)</f>
        <v>0.37186897880539499</v>
      </c>
      <c r="I4" s="21" t="e">
        <f>Routine!I4/(Abstract!I4+Routine!I4+Manual!I4)</f>
        <v>#DIV/0!</v>
      </c>
      <c r="J4" s="21">
        <f>Routine!J4/(Abstract!J4+Routine!J4+Manual!J4)</f>
        <v>0.54608695652173922</v>
      </c>
      <c r="K4" s="21">
        <f>Routine!K4/(Abstract!K4+Routine!K4+Manual!K4)</f>
        <v>0.49404761904761901</v>
      </c>
      <c r="L4" s="21" t="e">
        <f>Routine!L4/(Abstract!L4+Routine!L4+Manual!L4)</f>
        <v>#DIV/0!</v>
      </c>
    </row>
    <row r="5" spans="1:12">
      <c r="A5" s="6" t="s">
        <v>61</v>
      </c>
      <c r="B5" s="21">
        <f>Routine!B5/(Abstract!B5+Routine!B5+Manual!B5)</f>
        <v>0.41804979253112029</v>
      </c>
      <c r="C5" s="21">
        <f>Routine!C5/(Abstract!C5+Routine!C5+Manual!C5)</f>
        <v>0.49303599374021911</v>
      </c>
      <c r="D5" s="21">
        <f>Routine!D5/(Abstract!D5+Routine!D5+Manual!D5)</f>
        <v>0.48829431438127091</v>
      </c>
      <c r="E5" s="21">
        <f>Routine!E5/(Abstract!E5+Routine!E5+Manual!E5)</f>
        <v>0.47179487179487178</v>
      </c>
      <c r="F5" s="21">
        <f>Routine!F5/(Abstract!F5+Routine!F5+Manual!F5)</f>
        <v>0.29914529914529914</v>
      </c>
      <c r="G5" s="21" t="e">
        <f>Routine!G5/(Abstract!G5+Routine!G5+Manual!G5)</f>
        <v>#DIV/0!</v>
      </c>
      <c r="H5" s="21">
        <f>Routine!H5/(Abstract!H5+Routine!H5+Manual!H5)</f>
        <v>0.35788827501534687</v>
      </c>
      <c r="I5" s="21" t="e">
        <f>Routine!I5/(Abstract!I5+Routine!I5+Manual!I5)</f>
        <v>#DIV/0!</v>
      </c>
      <c r="J5" s="21" t="e">
        <f>Routine!J5/(Abstract!J5+Routine!J5+Manual!J5)</f>
        <v>#DIV/0!</v>
      </c>
      <c r="K5" s="21">
        <f>Routine!K5/(Abstract!K5+Routine!K5+Manual!K5)</f>
        <v>0.5535714285714286</v>
      </c>
      <c r="L5" s="21">
        <f>Routine!L5/(Abstract!L5+Routine!L5+Manual!L5)</f>
        <v>0.39980732177263972</v>
      </c>
    </row>
    <row r="6" spans="1:12">
      <c r="A6" s="6" t="s">
        <v>62</v>
      </c>
      <c r="B6" s="21" t="e">
        <f>Routine!B6/(Abstract!B6+Routine!B6+Manual!B6)</f>
        <v>#DIV/0!</v>
      </c>
      <c r="C6" s="21" t="e">
        <f>Routine!C6/(Abstract!C6+Routine!C6+Manual!C6)</f>
        <v>#DIV/0!</v>
      </c>
      <c r="D6" s="21" t="e">
        <f>Routine!D6/(Abstract!D6+Routine!D6+Manual!D6)</f>
        <v>#DIV/0!</v>
      </c>
      <c r="E6" s="21">
        <f>Routine!E6/(Abstract!E6+Routine!E6+Manual!E6)</f>
        <v>0.46431797651309847</v>
      </c>
      <c r="F6" s="21">
        <f>Routine!F6/(Abstract!F6+Routine!F6+Manual!F6)</f>
        <v>0.29115145137244586</v>
      </c>
      <c r="G6" s="21" t="e">
        <f>Routine!G6/(Abstract!G6+Routine!G6+Manual!G6)</f>
        <v>#DIV/0!</v>
      </c>
      <c r="H6" s="21">
        <f>Routine!H6/(Abstract!H6+Routine!H6+Manual!H6)</f>
        <v>0.36834355828220855</v>
      </c>
      <c r="I6" s="21" t="e">
        <f>Routine!I6/(Abstract!I6+Routine!I6+Manual!I6)</f>
        <v>#DIV/0!</v>
      </c>
      <c r="J6" s="21" t="e">
        <f>Routine!J6/(Abstract!J6+Routine!J6+Manual!J6)</f>
        <v>#DIV/0!</v>
      </c>
      <c r="K6" s="21">
        <f>Routine!K6/(Abstract!K6+Routine!K6+Manual!K6)</f>
        <v>0.42675159235668791</v>
      </c>
      <c r="L6" s="21" t="e">
        <f>Routine!L6/(Abstract!L6+Routine!L6+Manual!L6)</f>
        <v>#DIV/0!</v>
      </c>
    </row>
    <row r="7" spans="1:12">
      <c r="A7" s="6" t="s">
        <v>63</v>
      </c>
      <c r="B7" s="21" t="e">
        <f>Routine!B7/(Abstract!B7+Routine!B7+Manual!B7)</f>
        <v>#DIV/0!</v>
      </c>
      <c r="C7" s="21" t="e">
        <f>Routine!C7/(Abstract!C7+Routine!C7+Manual!C7)</f>
        <v>#DIV/0!</v>
      </c>
      <c r="D7" s="21" t="e">
        <f>Routine!D7/(Abstract!D7+Routine!D7+Manual!D7)</f>
        <v>#DIV/0!</v>
      </c>
      <c r="E7" s="21">
        <f>Routine!E7/(Abstract!E7+Routine!E7+Manual!E7)</f>
        <v>0.41813989239046889</v>
      </c>
      <c r="F7" s="21">
        <f>Routine!F7/(Abstract!F7+Routine!F7+Manual!F7)</f>
        <v>0.29266837169650467</v>
      </c>
      <c r="G7" s="21" t="e">
        <f>Routine!G7/(Abstract!G7+Routine!G7+Manual!G7)</f>
        <v>#DIV/0!</v>
      </c>
      <c r="H7" s="21">
        <f>Routine!H7/(Abstract!H7+Routine!H7+Manual!H7)</f>
        <v>0.37184873949579839</v>
      </c>
      <c r="I7" s="21" t="e">
        <f>Routine!I7/(Abstract!I7+Routine!I7+Manual!I7)</f>
        <v>#DIV/0!</v>
      </c>
      <c r="J7" s="21" t="e">
        <f>Routine!J7/(Abstract!J7+Routine!J7+Manual!J7)</f>
        <v>#DIV/0!</v>
      </c>
      <c r="K7" s="21">
        <f>Routine!K7/(Abstract!K7+Routine!K7+Manual!K7)</f>
        <v>0.48957189901207471</v>
      </c>
      <c r="L7" s="21" t="e">
        <f>Routine!L7/(Abstract!L7+Routine!L7+Manual!L7)</f>
        <v>#DIV/0!</v>
      </c>
    </row>
    <row r="8" spans="1:12">
      <c r="A8" s="6" t="s">
        <v>64</v>
      </c>
      <c r="B8" s="21">
        <f>Routine!B8/(Abstract!B8+Routine!B8+Manual!B8)</f>
        <v>0.43148936170212771</v>
      </c>
      <c r="C8" s="21" t="e">
        <f>Routine!C8/(Abstract!C8+Routine!C8+Manual!C8)</f>
        <v>#DIV/0!</v>
      </c>
      <c r="D8" s="21" t="e">
        <f>Routine!D8/(Abstract!D8+Routine!D8+Manual!D8)</f>
        <v>#DIV/0!</v>
      </c>
      <c r="E8" s="21">
        <f>Routine!E8/(Abstract!E8+Routine!E8+Manual!E8)</f>
        <v>0.38944872554831067</v>
      </c>
      <c r="F8" s="21">
        <f>Routine!F8/(Abstract!F8+Routine!F8+Manual!F8)</f>
        <v>0.29509161203563627</v>
      </c>
      <c r="G8" s="21" t="e">
        <f>Routine!G8/(Abstract!G8+Routine!G8+Manual!G8)</f>
        <v>#DIV/0!</v>
      </c>
      <c r="H8" s="21">
        <f>Routine!H8/(Abstract!H8+Routine!H8+Manual!H8)</f>
        <v>0.33678861788617886</v>
      </c>
      <c r="I8" s="21" t="e">
        <f>Routine!I8/(Abstract!I8+Routine!I8+Manual!I8)</f>
        <v>#DIV/0!</v>
      </c>
      <c r="J8" s="21">
        <f>Routine!J8/(Abstract!J8+Routine!J8+Manual!J8)</f>
        <v>0.52873563218390807</v>
      </c>
      <c r="K8" s="21">
        <f>Routine!K8/(Abstract!K8+Routine!K8+Manual!K8)</f>
        <v>0.49900793650793651</v>
      </c>
      <c r="L8" s="21" t="e">
        <f>Routine!L8/(Abstract!L8+Routine!L8+Manual!L8)</f>
        <v>#DIV/0!</v>
      </c>
    </row>
    <row r="9" spans="1:12">
      <c r="A9" s="6" t="s">
        <v>65</v>
      </c>
      <c r="B9" s="21">
        <f>Routine!B9/(Abstract!B9+Routine!B9+Manual!B9)</f>
        <v>0.45042839657282746</v>
      </c>
      <c r="C9" s="21">
        <f>Routine!C9/(Abstract!C9+Routine!C9+Manual!C9)</f>
        <v>0.47313214684893817</v>
      </c>
      <c r="D9" s="21">
        <f>Routine!D9/(Abstract!D9+Routine!D9+Manual!D9)</f>
        <v>0.40993788819875771</v>
      </c>
      <c r="E9" s="21">
        <f>Routine!E9/(Abstract!E9+Routine!E9+Manual!E9)</f>
        <v>0.43142144638403995</v>
      </c>
      <c r="F9" s="21">
        <f>Routine!F9/(Abstract!F9+Routine!F9+Manual!F9)</f>
        <v>0.28496358440121694</v>
      </c>
      <c r="G9" s="21" t="e">
        <f>Routine!G9/(Abstract!G9+Routine!G9+Manual!G9)</f>
        <v>#DIV/0!</v>
      </c>
      <c r="H9" s="21">
        <f>Routine!H9/(Abstract!H9+Routine!H9+Manual!H9)</f>
        <v>0.34960016403526761</v>
      </c>
      <c r="I9" s="21" t="e">
        <f>Routine!I9/(Abstract!I9+Routine!I9+Manual!I9)</f>
        <v>#DIV/0!</v>
      </c>
      <c r="J9" s="21" t="e">
        <f>Routine!J9/(Abstract!J9+Routine!J9+Manual!J9)</f>
        <v>#DIV/0!</v>
      </c>
      <c r="K9" s="21">
        <f>Routine!K9/(Abstract!K9+Routine!K9+Manual!K9)</f>
        <v>0.50167973124300114</v>
      </c>
      <c r="L9" s="21">
        <f>Routine!L9/(Abstract!L9+Routine!L9+Manual!L9)</f>
        <v>0.34505021520803442</v>
      </c>
    </row>
    <row r="10" spans="1:12">
      <c r="A10" s="6" t="s">
        <v>66</v>
      </c>
      <c r="B10" s="21">
        <f>Routine!B10/(Abstract!B10+Routine!B10+Manual!B10)</f>
        <v>0.34680851063829787</v>
      </c>
      <c r="C10" s="21" t="e">
        <f>Routine!C10/(Abstract!C10+Routine!C10+Manual!C10)</f>
        <v>#DIV/0!</v>
      </c>
      <c r="D10" s="21">
        <f>Routine!D10/(Abstract!D10+Routine!D10+Manual!D10)</f>
        <v>0.43046357615894043</v>
      </c>
      <c r="E10" s="21">
        <f>Routine!E10/(Abstract!E10+Routine!E10+Manual!E10)</f>
        <v>0.41597796143250687</v>
      </c>
      <c r="F10" s="21">
        <f>Routine!F10/(Abstract!F10+Routine!F10+Manual!F10)</f>
        <v>0.28919766920663381</v>
      </c>
      <c r="G10" s="21" t="e">
        <f>Routine!G10/(Abstract!G10+Routine!G10+Manual!G10)</f>
        <v>#DIV/0!</v>
      </c>
      <c r="H10" s="21">
        <f>Routine!H10/(Abstract!H10+Routine!H10+Manual!H10)</f>
        <v>0.36756621689155422</v>
      </c>
      <c r="I10" s="21" t="e">
        <f>Routine!I10/(Abstract!I10+Routine!I10+Manual!I10)</f>
        <v>#DIV/0!</v>
      </c>
      <c r="J10" s="21" t="e">
        <f>Routine!J10/(Abstract!J10+Routine!J10+Manual!J10)</f>
        <v>#DIV/0!</v>
      </c>
      <c r="K10" s="21">
        <f>Routine!K10/(Abstract!K10+Routine!K10+Manual!K10)</f>
        <v>0.42079806529625152</v>
      </c>
      <c r="L10" s="21">
        <f>Routine!L10/(Abstract!L10+Routine!L10+Manual!L10)</f>
        <v>0.32711198428290766</v>
      </c>
    </row>
    <row r="11" spans="1:12">
      <c r="A11" s="6" t="s">
        <v>67</v>
      </c>
      <c r="B11" s="21">
        <f>Routine!B11/(Abstract!B11+Routine!B11+Manual!B11)</f>
        <v>0.41290322580645161</v>
      </c>
      <c r="C11" s="21" t="e">
        <f>Routine!C11/(Abstract!C11+Routine!C11+Manual!C11)</f>
        <v>#DIV/0!</v>
      </c>
      <c r="D11" s="21">
        <f>Routine!D11/(Abstract!D11+Routine!D11+Manual!D11)</f>
        <v>0.42567567567567566</v>
      </c>
      <c r="E11" s="21">
        <f>Routine!E11/(Abstract!E11+Routine!E11+Manual!E11)</f>
        <v>0.42587209302325574</v>
      </c>
      <c r="F11" s="21">
        <f>Routine!F11/(Abstract!F11+Routine!F11+Manual!F11)</f>
        <v>0.28462998102466791</v>
      </c>
      <c r="G11" s="21" t="e">
        <f>Routine!G11/(Abstract!G11+Routine!G11+Manual!G11)</f>
        <v>#DIV/0!</v>
      </c>
      <c r="H11" s="21">
        <f>Routine!H11/(Abstract!H11+Routine!H11+Manual!H11)</f>
        <v>0.36777751138815629</v>
      </c>
      <c r="I11" s="21" t="e">
        <f>Routine!I11/(Abstract!I11+Routine!I11+Manual!I11)</f>
        <v>#DIV/0!</v>
      </c>
      <c r="J11" s="21" t="e">
        <f>Routine!J11/(Abstract!J11+Routine!J11+Manual!J11)</f>
        <v>#DIV/0!</v>
      </c>
      <c r="K11" s="21">
        <f>Routine!K11/(Abstract!K11+Routine!K11+Manual!K11)</f>
        <v>0.45823095823095816</v>
      </c>
      <c r="L11" s="21">
        <f>Routine!L11/(Abstract!L11+Routine!L11+Manual!L11)</f>
        <v>0.38344594594594594</v>
      </c>
    </row>
    <row r="12" spans="1:12">
      <c r="A12" s="6" t="s">
        <v>68</v>
      </c>
      <c r="B12" s="21">
        <f>Routine!B12/(Abstract!B12+Routine!B12+Manual!B12)</f>
        <v>0.39252336448598124</v>
      </c>
      <c r="C12" s="21" t="e">
        <f>Routine!C12/(Abstract!C12+Routine!C12+Manual!C12)</f>
        <v>#DIV/0!</v>
      </c>
      <c r="D12" s="21">
        <f>Routine!D12/(Abstract!D12+Routine!D12+Manual!D12)</f>
        <v>0.46376811594202899</v>
      </c>
      <c r="E12" s="21">
        <f>Routine!E12/(Abstract!E12+Routine!E12+Manual!E12)</f>
        <v>0.422742474916388</v>
      </c>
      <c r="F12" s="21">
        <f>Routine!F12/(Abstract!F12+Routine!F12+Manual!F12)</f>
        <v>0.28130793864823872</v>
      </c>
      <c r="G12" s="21" t="e">
        <f>Routine!G12/(Abstract!G12+Routine!G12+Manual!G12)</f>
        <v>#DIV/0!</v>
      </c>
      <c r="H12" s="21">
        <f>Routine!H12/(Abstract!H12+Routine!H12+Manual!H12)</f>
        <v>0.3201517874975035</v>
      </c>
      <c r="I12" s="21" t="e">
        <f>Routine!I12/(Abstract!I12+Routine!I12+Manual!I12)</f>
        <v>#DIV/0!</v>
      </c>
      <c r="J12" s="21">
        <f>Routine!J12/(Abstract!J12+Routine!J12+Manual!J12)</f>
        <v>0.56451612903225801</v>
      </c>
      <c r="K12" s="21">
        <f>Routine!K12/(Abstract!K12+Routine!K12+Manual!K12)</f>
        <v>0.44316996871741393</v>
      </c>
      <c r="L12" s="21">
        <f>Routine!L12/(Abstract!L12+Routine!L12+Manual!L12)</f>
        <v>0.36792452830188677</v>
      </c>
    </row>
    <row r="13" spans="1:12">
      <c r="A13" s="6" t="s">
        <v>69</v>
      </c>
      <c r="B13" s="21">
        <f>Routine!B13/(Abstract!B13+Routine!B13+Manual!B13)</f>
        <v>0.29440789473684209</v>
      </c>
      <c r="C13" s="21">
        <f>Routine!C13/(Abstract!C13+Routine!C13+Manual!C13)</f>
        <v>0.46174992890321354</v>
      </c>
      <c r="D13" s="21">
        <f>Routine!D13/(Abstract!D13+Routine!D13+Manual!D13)</f>
        <v>0.27450980392156865</v>
      </c>
      <c r="E13" s="21">
        <f>Routine!E13/(Abstract!E13+Routine!E13+Manual!E13)</f>
        <v>0.44606946983546614</v>
      </c>
      <c r="F13" s="21">
        <f>Routine!F13/(Abstract!F13+Routine!F13+Manual!F13)</f>
        <v>0.28369565217391307</v>
      </c>
      <c r="G13" s="21" t="e">
        <f>Routine!G13/(Abstract!G13+Routine!G13+Manual!G13)</f>
        <v>#DIV/0!</v>
      </c>
      <c r="H13" s="21">
        <f>Routine!H13/(Abstract!H13+Routine!H13+Manual!H13)</f>
        <v>0.35273692810457513</v>
      </c>
      <c r="I13" s="21" t="e">
        <f>Routine!I13/(Abstract!I13+Routine!I13+Manual!I13)</f>
        <v>#DIV/0!</v>
      </c>
      <c r="J13" s="21">
        <f>Routine!J13/(Abstract!J13+Routine!J13+Manual!J13)</f>
        <v>1</v>
      </c>
      <c r="K13" s="21">
        <f>Routine!K13/(Abstract!K13+Routine!K13+Manual!K13)</f>
        <v>0.5153949129852744</v>
      </c>
      <c r="L13" s="21">
        <f>Routine!L13/(Abstract!L13+Routine!L13+Manual!L13)</f>
        <v>0.33236363636363636</v>
      </c>
    </row>
    <row r="14" spans="1:12">
      <c r="A14" s="6" t="s">
        <v>70</v>
      </c>
      <c r="B14" s="21">
        <f>Routine!B14/(Abstract!B14+Routine!B14+Manual!B14)</f>
        <v>0.34139402560455195</v>
      </c>
      <c r="C14" s="21" t="e">
        <f>Routine!C14/(Abstract!C14+Routine!C14+Manual!C14)</f>
        <v>#DIV/0!</v>
      </c>
      <c r="D14" s="21">
        <f>Routine!D14/(Abstract!D14+Routine!D14+Manual!D14)</f>
        <v>0.27472527472527475</v>
      </c>
      <c r="E14" s="21">
        <f>Routine!E14/(Abstract!E14+Routine!E14+Manual!E14)</f>
        <v>0.45157780195865066</v>
      </c>
      <c r="F14" s="21">
        <f>Routine!F14/(Abstract!F14+Routine!F14+Manual!F14)</f>
        <v>0.28370131035720697</v>
      </c>
      <c r="G14" s="21" t="e">
        <f>Routine!G14/(Abstract!G14+Routine!G14+Manual!G14)</f>
        <v>#DIV/0!</v>
      </c>
      <c r="H14" s="21">
        <f>Routine!H14/(Abstract!H14+Routine!H14+Manual!H14)</f>
        <v>0.33395029085140138</v>
      </c>
      <c r="I14" s="21" t="e">
        <f>Routine!I14/(Abstract!I14+Routine!I14+Manual!I14)</f>
        <v>#DIV/0!</v>
      </c>
      <c r="J14" s="21" t="e">
        <f>Routine!J14/(Abstract!J14+Routine!J14+Manual!J14)</f>
        <v>#DIV/0!</v>
      </c>
      <c r="K14" s="21">
        <f>Routine!K14/(Abstract!K14+Routine!K14+Manual!K14)</f>
        <v>0.48655256723716378</v>
      </c>
      <c r="L14" s="21">
        <f>Routine!L14/(Abstract!L14+Routine!L14+Manual!L14)</f>
        <v>0.31910569105691056</v>
      </c>
    </row>
    <row r="15" spans="1:12">
      <c r="A15" s="6" t="s">
        <v>71</v>
      </c>
      <c r="B15" s="21">
        <f>Routine!B15/(Abstract!B15+Routine!B15+Manual!B15)</f>
        <v>0.36351875808538164</v>
      </c>
      <c r="C15" s="21" t="e">
        <f>Routine!C15/(Abstract!C15+Routine!C15+Manual!C15)</f>
        <v>#DIV/0!</v>
      </c>
      <c r="D15" s="21">
        <f>Routine!D15/(Abstract!D15+Routine!D15+Manual!D15)</f>
        <v>0.26262626262626265</v>
      </c>
      <c r="E15" s="21">
        <f>Routine!E15/(Abstract!E15+Routine!E15+Manual!E15)</f>
        <v>0.36372950819672134</v>
      </c>
      <c r="F15" s="21">
        <f>Routine!F15/(Abstract!F15+Routine!F15+Manual!F15)</f>
        <v>0.28966108966108967</v>
      </c>
      <c r="G15" s="21" t="e">
        <f>Routine!G15/(Abstract!G15+Routine!G15+Manual!G15)</f>
        <v>#DIV/0!</v>
      </c>
      <c r="H15" s="21">
        <f>Routine!H15/(Abstract!H15+Routine!H15+Manual!H15)</f>
        <v>0.33952049497293119</v>
      </c>
      <c r="I15" s="21" t="e">
        <f>Routine!I15/(Abstract!I15+Routine!I15+Manual!I15)</f>
        <v>#DIV/0!</v>
      </c>
      <c r="J15" s="21" t="e">
        <f>Routine!J15/(Abstract!J15+Routine!J15+Manual!J15)</f>
        <v>#DIV/0!</v>
      </c>
      <c r="K15" s="21">
        <f>Routine!K15/(Abstract!K15+Routine!K15+Manual!K15)</f>
        <v>0.43452380952380948</v>
      </c>
      <c r="L15" s="21">
        <f>Routine!L15/(Abstract!L15+Routine!L15+Manual!L15)</f>
        <v>0.34040590405904059</v>
      </c>
    </row>
    <row r="16" spans="1:12">
      <c r="A16" s="6" t="s">
        <v>72</v>
      </c>
      <c r="B16" s="21">
        <f>Routine!B16/(Abstract!B16+Routine!B16+Manual!B16)</f>
        <v>0.43472022955523676</v>
      </c>
      <c r="C16" s="21" t="e">
        <f>Routine!C16/(Abstract!C16+Routine!C16+Manual!C16)</f>
        <v>#DIV/0!</v>
      </c>
      <c r="D16" s="21">
        <f>Routine!D16/(Abstract!D16+Routine!D16+Manual!D16)</f>
        <v>0.29292929292929293</v>
      </c>
      <c r="E16" s="21">
        <f>Routine!E16/(Abstract!E16+Routine!E16+Manual!E16)</f>
        <v>0.35854341736694678</v>
      </c>
      <c r="F16" s="21">
        <f>Routine!F16/(Abstract!F16+Routine!F16+Manual!F16)</f>
        <v>0.30716590087007523</v>
      </c>
      <c r="G16" s="21" t="e">
        <f>Routine!G16/(Abstract!G16+Routine!G16+Manual!G16)</f>
        <v>#DIV/0!</v>
      </c>
      <c r="H16" s="21">
        <f>Routine!H16/(Abstract!H16+Routine!H16+Manual!H16)</f>
        <v>0.32989454378725358</v>
      </c>
      <c r="I16" s="21" t="e">
        <f>Routine!I16/(Abstract!I16+Routine!I16+Manual!I16)</f>
        <v>#DIV/0!</v>
      </c>
      <c r="J16" s="21" t="e">
        <f>Routine!J16/(Abstract!J16+Routine!J16+Manual!J16)</f>
        <v>#DIV/0!</v>
      </c>
      <c r="K16" s="21">
        <f>Routine!K16/(Abstract!K16+Routine!K16+Manual!K16)</f>
        <v>0.4264367816091954</v>
      </c>
      <c r="L16" s="21">
        <f>Routine!L16/(Abstract!L16+Routine!L16+Manual!L16)</f>
        <v>0.36490683229813664</v>
      </c>
    </row>
    <row r="17" spans="1:12">
      <c r="A17" s="6" t="s">
        <v>73</v>
      </c>
      <c r="B17" s="21">
        <f>Routine!B17/(Abstract!B17+Routine!B17+Manual!B17)</f>
        <v>0.40596627756160836</v>
      </c>
      <c r="C17" s="21">
        <f>Routine!C17/(Abstract!C17+Routine!C17+Manual!C17)</f>
        <v>0.48302230314064637</v>
      </c>
      <c r="D17" s="21">
        <f>Routine!D17/(Abstract!D17+Routine!D17+Manual!D17)</f>
        <v>0</v>
      </c>
      <c r="E17" s="21">
        <f>Routine!E17/(Abstract!E17+Routine!E17+Manual!E17)</f>
        <v>0.39772727272727271</v>
      </c>
      <c r="F17" s="21">
        <f>Routine!F17/(Abstract!F17+Routine!F17+Manual!F17)</f>
        <v>0.30330173940214561</v>
      </c>
      <c r="G17" s="21" t="e">
        <f>Routine!G17/(Abstract!G17+Routine!G17+Manual!G17)</f>
        <v>#DIV/0!</v>
      </c>
      <c r="H17" s="21">
        <f>Routine!H17/(Abstract!H17+Routine!H17+Manual!H17)</f>
        <v>0.32686316798466331</v>
      </c>
      <c r="I17" s="21" t="e">
        <f>Routine!I17/(Abstract!I17+Routine!I17+Manual!I17)</f>
        <v>#DIV/0!</v>
      </c>
      <c r="J17" s="21" t="e">
        <f>Routine!J17/(Abstract!J17+Routine!J17+Manual!J17)</f>
        <v>#DIV/0!</v>
      </c>
      <c r="K17" s="21">
        <f>Routine!K17/(Abstract!K17+Routine!K17+Manual!K17)</f>
        <v>0.49479166666666669</v>
      </c>
      <c r="L17" s="21">
        <f>Routine!L17/(Abstract!L17+Routine!L17+Manual!L17)</f>
        <v>0.32244614315496878</v>
      </c>
    </row>
    <row r="18" spans="1:12">
      <c r="A18" s="6" t="s">
        <v>74</v>
      </c>
      <c r="B18" s="21">
        <f>Routine!B18/(Abstract!B18+Routine!B18+Manual!B18)</f>
        <v>0.42446043165467623</v>
      </c>
      <c r="C18" s="21" t="e">
        <f>Routine!C18/(Abstract!C18+Routine!C18+Manual!C18)</f>
        <v>#DIV/0!</v>
      </c>
      <c r="D18" s="21">
        <f>Routine!D18/(Abstract!D18+Routine!D18+Manual!D18)</f>
        <v>0.41095890410958907</v>
      </c>
      <c r="E18" s="21">
        <f>Routine!E18/(Abstract!E18+Routine!E18+Manual!E18)</f>
        <v>0.44287548138639277</v>
      </c>
      <c r="F18" s="21">
        <f>Routine!F18/(Abstract!F18+Routine!F18+Manual!F18)</f>
        <v>0.30022121563257137</v>
      </c>
      <c r="G18" s="21" t="e">
        <f>Routine!G18/(Abstract!G18+Routine!G18+Manual!G18)</f>
        <v>#DIV/0!</v>
      </c>
      <c r="H18" s="21">
        <f>Routine!H18/(Abstract!H18+Routine!H18+Manual!H18)</f>
        <v>0.32543608435303312</v>
      </c>
      <c r="I18" s="21" t="e">
        <f>Routine!I18/(Abstract!I18+Routine!I18+Manual!I18)</f>
        <v>#DIV/0!</v>
      </c>
      <c r="J18" s="21" t="e">
        <f>Routine!J18/(Abstract!J18+Routine!J18+Manual!J18)</f>
        <v>#DIV/0!</v>
      </c>
      <c r="K18" s="21">
        <f>Routine!K18/(Abstract!K18+Routine!K18+Manual!K18)</f>
        <v>0.38668373879641482</v>
      </c>
      <c r="L18" s="21">
        <f>Routine!L18/(Abstract!L18+Routine!L18+Manual!L18)</f>
        <v>0.30303030303030304</v>
      </c>
    </row>
    <row r="19" spans="1:12">
      <c r="A19" s="6" t="s">
        <v>75</v>
      </c>
      <c r="B19" s="21">
        <f>Routine!B19/(Abstract!B19+Routine!B19+Manual!B19)</f>
        <v>0.37769447047797566</v>
      </c>
      <c r="C19" s="21" t="e">
        <f>Routine!C19/(Abstract!C19+Routine!C19+Manual!C19)</f>
        <v>#DIV/0!</v>
      </c>
      <c r="D19" s="21">
        <f>Routine!D19/(Abstract!D19+Routine!D19+Manual!D19)</f>
        <v>0.57803468208092479</v>
      </c>
      <c r="E19" s="21">
        <f>Routine!E19/(Abstract!E19+Routine!E19+Manual!E19)</f>
        <v>0.38745704467353947</v>
      </c>
      <c r="F19" s="21">
        <f>Routine!F19/(Abstract!F19+Routine!F19+Manual!F19)</f>
        <v>0.31262919578698689</v>
      </c>
      <c r="G19" s="21" t="e">
        <f>Routine!G19/(Abstract!G19+Routine!G19+Manual!G19)</f>
        <v>#DIV/0!</v>
      </c>
      <c r="H19" s="21">
        <f>Routine!H19/(Abstract!H19+Routine!H19+Manual!H19)</f>
        <v>0.33528161530286932</v>
      </c>
      <c r="I19" s="21" t="e">
        <f>Routine!I19/(Abstract!I19+Routine!I19+Manual!I19)</f>
        <v>#DIV/0!</v>
      </c>
      <c r="J19" s="21" t="e">
        <f>Routine!J19/(Abstract!J19+Routine!J19+Manual!J19)</f>
        <v>#DIV/0!</v>
      </c>
      <c r="K19" s="21">
        <f>Routine!K19/(Abstract!K19+Routine!K19+Manual!K19)</f>
        <v>0.52386495925494758</v>
      </c>
      <c r="L19" s="21">
        <f>Routine!L19/(Abstract!L19+Routine!L19+Manual!L19)</f>
        <v>0.34844444444444439</v>
      </c>
    </row>
    <row r="20" spans="1:12">
      <c r="A20" s="6" t="s">
        <v>76</v>
      </c>
      <c r="B20" s="21">
        <f>Routine!B20/(Abstract!B20+Routine!B20+Manual!B20)</f>
        <v>0.44391634980988592</v>
      </c>
      <c r="C20" s="21" t="e">
        <f>Routine!C20/(Abstract!C20+Routine!C20+Manual!C20)</f>
        <v>#DIV/0!</v>
      </c>
      <c r="D20" s="21">
        <f>Routine!D20/(Abstract!D20+Routine!D20+Manual!D20)</f>
        <v>0.59728506787330304</v>
      </c>
      <c r="E20" s="21">
        <f>Routine!E20/(Abstract!E20+Routine!E20+Manual!E20)</f>
        <v>0.40280898876404486</v>
      </c>
      <c r="F20" s="21">
        <f>Routine!F20/(Abstract!F20+Routine!F20+Manual!F20)</f>
        <v>0.33279742765273307</v>
      </c>
      <c r="G20" s="21" t="e">
        <f>Routine!G20/(Abstract!G20+Routine!G20+Manual!G20)</f>
        <v>#DIV/0!</v>
      </c>
      <c r="H20" s="21">
        <f>Routine!H20/(Abstract!H20+Routine!H20+Manual!H20)</f>
        <v>0.30951847704367302</v>
      </c>
      <c r="I20" s="21" t="e">
        <f>Routine!I20/(Abstract!I20+Routine!I20+Manual!I20)</f>
        <v>#DIV/0!</v>
      </c>
      <c r="J20" s="21">
        <f>Routine!J20/(Abstract!J20+Routine!J20+Manual!J20)</f>
        <v>0.51083032490974722</v>
      </c>
      <c r="K20" s="21">
        <f>Routine!K20/(Abstract!K20+Routine!K20+Manual!K20)</f>
        <v>0.55371900826446274</v>
      </c>
      <c r="L20" s="21">
        <f>Routine!L20/(Abstract!L20+Routine!L20+Manual!L20)</f>
        <v>0.35214285714285715</v>
      </c>
    </row>
    <row r="21" spans="1:12">
      <c r="A21" s="6" t="s">
        <v>77</v>
      </c>
      <c r="B21" s="21">
        <f>Routine!B21/(Abstract!B21+Routine!B21+Manual!B21)</f>
        <v>0.40079760717846458</v>
      </c>
      <c r="C21" s="21">
        <f>Routine!C21/(Abstract!C21+Routine!C21+Manual!C21)</f>
        <v>0.47463656047015162</v>
      </c>
      <c r="D21" s="21">
        <f>Routine!D21/(Abstract!D21+Routine!D21+Manual!D21)</f>
        <v>0.54634146341463408</v>
      </c>
      <c r="E21" s="21">
        <f>Routine!E21/(Abstract!E21+Routine!E21+Manual!E21)</f>
        <v>0.41603053435114506</v>
      </c>
      <c r="F21" s="21">
        <f>Routine!F21/(Abstract!F21+Routine!F21+Manual!F21)</f>
        <v>0.31192093885114264</v>
      </c>
      <c r="G21" s="21" t="e">
        <f>Routine!G21/(Abstract!G21+Routine!G21+Manual!G21)</f>
        <v>#DIV/0!</v>
      </c>
      <c r="H21" s="21">
        <f>Routine!H21/(Abstract!H21+Routine!H21+Manual!H21)</f>
        <v>0.33595800524934377</v>
      </c>
      <c r="I21" s="21" t="e">
        <f>Routine!I21/(Abstract!I21+Routine!I21+Manual!I21)</f>
        <v>#DIV/0!</v>
      </c>
      <c r="J21" s="21" t="e">
        <f>Routine!J21/(Abstract!J21+Routine!J21+Manual!J21)</f>
        <v>#DIV/0!</v>
      </c>
      <c r="K21" s="21">
        <f>Routine!K21/(Abstract!K21+Routine!K21+Manual!K21)</f>
        <v>0.48016877637130806</v>
      </c>
      <c r="L21" s="21">
        <f>Routine!L21/(Abstract!L21+Routine!L21+Manual!L21)</f>
        <v>0.35650378527185128</v>
      </c>
    </row>
    <row r="22" spans="1:12">
      <c r="A22" s="6" t="s">
        <v>78</v>
      </c>
      <c r="B22" s="21">
        <f>Routine!B22/(Abstract!B22+Routine!B22+Manual!B22)</f>
        <v>0.47129909365558909</v>
      </c>
      <c r="C22" s="21" t="e">
        <f>Routine!C22/(Abstract!C22+Routine!C22+Manual!C22)</f>
        <v>#DIV/0!</v>
      </c>
      <c r="D22" s="21">
        <f>Routine!D22/(Abstract!D22+Routine!D22+Manual!D22)</f>
        <v>0.5436893203883495</v>
      </c>
      <c r="E22" s="21">
        <f>Routine!E22/(Abstract!E22+Routine!E22+Manual!E22)</f>
        <v>0.40443213296398889</v>
      </c>
      <c r="F22" s="21">
        <f>Routine!F22/(Abstract!F22+Routine!F22+Manual!F22)</f>
        <v>0.30409406191845711</v>
      </c>
      <c r="G22" s="21" t="e">
        <f>Routine!G22/(Abstract!G22+Routine!G22+Manual!G22)</f>
        <v>#DIV/0!</v>
      </c>
      <c r="H22" s="21">
        <f>Routine!H22/(Abstract!H22+Routine!H22+Manual!H22)</f>
        <v>0.31863117870722435</v>
      </c>
      <c r="I22" s="21" t="e">
        <f>Routine!I22/(Abstract!I22+Routine!I22+Manual!I22)</f>
        <v>#DIV/0!</v>
      </c>
      <c r="J22" s="21" t="e">
        <f>Routine!J22/(Abstract!J22+Routine!J22+Manual!J22)</f>
        <v>#DIV/0!</v>
      </c>
      <c r="K22" s="21">
        <f>Routine!K22/(Abstract!K22+Routine!K22+Manual!K22)</f>
        <v>0.45621019108280253</v>
      </c>
      <c r="L22" s="21">
        <f>Routine!L22/(Abstract!L22+Routine!L22+Manual!L22)</f>
        <v>0.36921624173748818</v>
      </c>
    </row>
    <row r="23" spans="1:12">
      <c r="A23" s="6" t="s">
        <v>79</v>
      </c>
      <c r="B23" s="21">
        <f>Routine!B23/(Abstract!B23+Routine!B23+Manual!B23)</f>
        <v>0.40800681431005115</v>
      </c>
      <c r="C23" s="21" t="e">
        <f>Routine!C23/(Abstract!C23+Routine!C23+Manual!C23)</f>
        <v>#DIV/0!</v>
      </c>
      <c r="D23" s="21">
        <f>Routine!D23/(Abstract!D23+Routine!D23+Manual!D23)</f>
        <v>0.53694581280788178</v>
      </c>
      <c r="E23" s="21">
        <f>Routine!E23/(Abstract!E23+Routine!E23+Manual!E23)</f>
        <v>0.36872586872586877</v>
      </c>
      <c r="F23" s="21">
        <f>Routine!F23/(Abstract!F23+Routine!F23+Manual!F23)</f>
        <v>0.32944879210615852</v>
      </c>
      <c r="G23" s="21" t="e">
        <f>Routine!G23/(Abstract!G23+Routine!G23+Manual!G23)</f>
        <v>#DIV/0!</v>
      </c>
      <c r="H23" s="21">
        <f>Routine!H23/(Abstract!H23+Routine!H23+Manual!H23)</f>
        <v>0.29295704295704295</v>
      </c>
      <c r="I23" s="21" t="e">
        <f>Routine!I23/(Abstract!I23+Routine!I23+Manual!I23)</f>
        <v>#DIV/0!</v>
      </c>
      <c r="J23" s="21" t="e">
        <f>Routine!J23/(Abstract!J23+Routine!J23+Manual!J23)</f>
        <v>#DIV/0!</v>
      </c>
      <c r="K23" s="21">
        <f>Routine!K23/(Abstract!K23+Routine!K23+Manual!K23)</f>
        <v>0.47895408163265302</v>
      </c>
      <c r="L23" s="21">
        <f>Routine!L23/(Abstract!L23+Routine!L23+Manual!L23)</f>
        <v>0.36949152542372882</v>
      </c>
    </row>
    <row r="24" spans="1:12">
      <c r="A24" s="6" t="s">
        <v>80</v>
      </c>
      <c r="B24" s="21">
        <f>Routine!B24/(Abstract!B24+Routine!B24+Manual!B24)</f>
        <v>0.44290657439446368</v>
      </c>
      <c r="C24" s="21" t="e">
        <f>Routine!C24/(Abstract!C24+Routine!C24+Manual!C24)</f>
        <v>#DIV/0!</v>
      </c>
      <c r="D24" s="21">
        <f>Routine!D24/(Abstract!D24+Routine!D24+Manual!D24)</f>
        <v>0.49344978165938869</v>
      </c>
      <c r="E24" s="21">
        <f>Routine!E24/(Abstract!E24+Routine!E24+Manual!E24)</f>
        <v>0.352317880794702</v>
      </c>
      <c r="F24" s="21">
        <f>Routine!F24/(Abstract!F24+Routine!F24+Manual!F24)</f>
        <v>0.32103580063957571</v>
      </c>
      <c r="G24" s="21" t="e">
        <f>Routine!G24/(Abstract!G24+Routine!G24+Manual!G24)</f>
        <v>#DIV/0!</v>
      </c>
      <c r="H24" s="21">
        <f>Routine!H24/(Abstract!H24+Routine!H24+Manual!H24)</f>
        <v>0.28199000651748862</v>
      </c>
      <c r="I24" s="21" t="e">
        <f>Routine!I24/(Abstract!I24+Routine!I24+Manual!I24)</f>
        <v>#DIV/0!</v>
      </c>
      <c r="J24" s="21">
        <f>Routine!J24/(Abstract!J24+Routine!J24+Manual!J24)</f>
        <v>0.47986577181208057</v>
      </c>
      <c r="K24" s="21">
        <f>Routine!K24/(Abstract!K24+Routine!K24+Manual!K24)</f>
        <v>0.5036743923120407</v>
      </c>
      <c r="L24" s="21">
        <f>Routine!L24/(Abstract!L24+Routine!L24+Manual!L24)</f>
        <v>0.41029523088569264</v>
      </c>
    </row>
    <row r="25" spans="1:12">
      <c r="A25" s="6" t="s">
        <v>81</v>
      </c>
      <c r="B25" s="21">
        <f>Routine!B25/(Abstract!B25+Routine!B25+Manual!B25)</f>
        <v>0.43711521547933163</v>
      </c>
      <c r="C25" s="21">
        <f>Routine!C25/(Abstract!C25+Routine!C25+Manual!C25)</f>
        <v>0.4781115879828326</v>
      </c>
      <c r="D25" s="21">
        <f>Routine!D25/(Abstract!D25+Routine!D25+Manual!D25)</f>
        <v>0.51322751322751337</v>
      </c>
      <c r="E25" s="21">
        <f>Routine!E25/(Abstract!E25+Routine!E25+Manual!E25)</f>
        <v>0.37582005623242737</v>
      </c>
      <c r="F25" s="21">
        <f>Routine!F25/(Abstract!F25+Routine!F25+Manual!F25)</f>
        <v>0.28717862544110234</v>
      </c>
      <c r="G25" s="21" t="e">
        <f>Routine!G25/(Abstract!G25+Routine!G25+Manual!G25)</f>
        <v>#DIV/0!</v>
      </c>
      <c r="H25" s="21">
        <f>Routine!H25/(Abstract!H25+Routine!H25+Manual!H25)</f>
        <v>0.30554960359974287</v>
      </c>
      <c r="I25" s="21" t="e">
        <f>Routine!I25/(Abstract!I25+Routine!I25+Manual!I25)</f>
        <v>#DIV/0!</v>
      </c>
      <c r="J25" s="21" t="e">
        <f>Routine!J25/(Abstract!J25+Routine!J25+Manual!J25)</f>
        <v>#DIV/0!</v>
      </c>
      <c r="K25" s="21">
        <f>Routine!K25/(Abstract!K25+Routine!K25+Manual!K25)</f>
        <v>0.51624548736462084</v>
      </c>
      <c r="L25" s="21">
        <f>Routine!L25/(Abstract!L25+Routine!L25+Manual!L25)</f>
        <v>0.34612748457847836</v>
      </c>
    </row>
    <row r="26" spans="1:12">
      <c r="A26" s="6" t="s">
        <v>82</v>
      </c>
      <c r="B26" s="21">
        <f>Routine!B26/(Abstract!B26+Routine!B26+Manual!B26)</f>
        <v>0.37116818558409276</v>
      </c>
      <c r="C26" s="21" t="e">
        <f>Routine!C26/(Abstract!C26+Routine!C26+Manual!C26)</f>
        <v>#DIV/0!</v>
      </c>
      <c r="D26" s="21">
        <f>Routine!D26/(Abstract!D26+Routine!D26+Manual!D26)</f>
        <v>0.4327731092436975</v>
      </c>
      <c r="E26" s="21">
        <f>Routine!E26/(Abstract!E26+Routine!E26+Manual!E26)</f>
        <v>0.39226519337016574</v>
      </c>
      <c r="F26" s="21">
        <f>Routine!F26/(Abstract!F26+Routine!F26+Manual!F26)</f>
        <v>0.2735399782772161</v>
      </c>
      <c r="G26" s="21" t="e">
        <f>Routine!G26/(Abstract!G26+Routine!G26+Manual!G26)</f>
        <v>#DIV/0!</v>
      </c>
      <c r="H26" s="21">
        <f>Routine!H26/(Abstract!H26+Routine!H26+Manual!H26)</f>
        <v>0.32900081234768486</v>
      </c>
      <c r="I26" s="21" t="e">
        <f>Routine!I26/(Abstract!I26+Routine!I26+Manual!I26)</f>
        <v>#DIV/0!</v>
      </c>
      <c r="J26" s="21">
        <f>Routine!J26/(Abstract!J26+Routine!J26+Manual!J26)</f>
        <v>0.40540540540540537</v>
      </c>
      <c r="K26" s="21">
        <f>Routine!K26/(Abstract!K26+Routine!K26+Manual!K26)</f>
        <v>0.5026990553306343</v>
      </c>
      <c r="L26" s="21">
        <f>Routine!L26/(Abstract!L26+Routine!L26+Manual!L26)</f>
        <v>0.32307692307692309</v>
      </c>
    </row>
    <row r="27" spans="1:12">
      <c r="A27" s="6" t="s">
        <v>83</v>
      </c>
      <c r="B27" s="21">
        <f>Routine!B27/(Abstract!B27+Routine!B27+Manual!B27)</f>
        <v>0.41065830721003138</v>
      </c>
      <c r="C27" s="21" t="e">
        <f>Routine!C27/(Abstract!C27+Routine!C27+Manual!C27)</f>
        <v>#DIV/0!</v>
      </c>
      <c r="D27" s="21">
        <f>Routine!D27/(Abstract!D27+Routine!D27+Manual!D27)</f>
        <v>0.43428571428571427</v>
      </c>
      <c r="E27" s="21">
        <f>Routine!E27/(Abstract!E27+Routine!E27+Manual!E27)</f>
        <v>0.34069400630914826</v>
      </c>
      <c r="F27" s="21">
        <f>Routine!F27/(Abstract!F27+Routine!F27+Manual!F27)</f>
        <v>0.30355238329641476</v>
      </c>
      <c r="G27" s="21" t="e">
        <f>Routine!G27/(Abstract!G27+Routine!G27+Manual!G27)</f>
        <v>#DIV/0!</v>
      </c>
      <c r="H27" s="21">
        <f>Routine!H27/(Abstract!H27+Routine!H27+Manual!H27)</f>
        <v>0.32904608788853168</v>
      </c>
      <c r="I27" s="21" t="e">
        <f>Routine!I27/(Abstract!I27+Routine!I27+Manual!I27)</f>
        <v>#DIV/0!</v>
      </c>
      <c r="J27" s="21">
        <f>Routine!J27/(Abstract!J27+Routine!J27+Manual!J27)</f>
        <v>0.48621553884711777</v>
      </c>
      <c r="K27" s="21">
        <f>Routine!K27/(Abstract!K27+Routine!K27+Manual!K27)</f>
        <v>0.49653739612188363</v>
      </c>
      <c r="L27" s="21">
        <f>Routine!L27/(Abstract!L27+Routine!L27+Manual!L27)</f>
        <v>0.36363636363636365</v>
      </c>
    </row>
    <row r="28" spans="1:12">
      <c r="A28" s="6" t="s">
        <v>84</v>
      </c>
      <c r="B28" s="21">
        <f>Routine!B28/(Abstract!B28+Routine!B28+Manual!B28)</f>
        <v>0.33755942947702061</v>
      </c>
      <c r="C28" s="21" t="e">
        <f>Routine!C28/(Abstract!C28+Routine!C28+Manual!C28)</f>
        <v>#DIV/0!</v>
      </c>
      <c r="D28" s="21">
        <f>Routine!D28/(Abstract!D28+Routine!D28+Manual!D28)</f>
        <v>0.40571428571428575</v>
      </c>
      <c r="E28" s="21">
        <f>Routine!E28/(Abstract!E28+Routine!E28+Manual!E28)</f>
        <v>0.37677208287895309</v>
      </c>
      <c r="F28" s="21">
        <f>Routine!F28/(Abstract!F28+Routine!F28+Manual!F28)</f>
        <v>0.30042918454935624</v>
      </c>
      <c r="G28" s="21" t="e">
        <f>Routine!G28/(Abstract!G28+Routine!G28+Manual!G28)</f>
        <v>#DIV/0!</v>
      </c>
      <c r="H28" s="21">
        <f>Routine!H28/(Abstract!H28+Routine!H28+Manual!H28)</f>
        <v>0.39324072748102534</v>
      </c>
      <c r="I28" s="21" t="e">
        <f>Routine!I28/(Abstract!I28+Routine!I28+Manual!I28)</f>
        <v>#DIV/0!</v>
      </c>
      <c r="J28" s="21">
        <f>Routine!J28/(Abstract!J28+Routine!J28+Manual!J28)</f>
        <v>0.42678571428571432</v>
      </c>
      <c r="K28" s="21">
        <f>Routine!K28/(Abstract!K28+Routine!K28+Manual!K28)</f>
        <v>0.514919663351186</v>
      </c>
      <c r="L28" s="21">
        <f>Routine!L28/(Abstract!L28+Routine!L28+Manual!L28)</f>
        <v>0.38338414634146345</v>
      </c>
    </row>
    <row r="29" spans="1:12">
      <c r="A29" s="6" t="s">
        <v>85</v>
      </c>
      <c r="B29" s="21">
        <f>Routine!B29/(Abstract!B29+Routine!B29+Manual!B29)</f>
        <v>0.37679769894534992</v>
      </c>
      <c r="C29" s="21">
        <f>Routine!C29/(Abstract!C29+Routine!C29+Manual!C29)</f>
        <v>0.4899351079327241</v>
      </c>
      <c r="D29" s="21">
        <f>Routine!D29/(Abstract!D29+Routine!D29+Manual!D29)</f>
        <v>0.46268656716417911</v>
      </c>
      <c r="E29" s="21">
        <f>Routine!E29/(Abstract!E29+Routine!E29+Manual!E29)</f>
        <v>0.39921259842519685</v>
      </c>
      <c r="F29" s="21">
        <f>Routine!F29/(Abstract!F29+Routine!F29+Manual!F29)</f>
        <v>0.29018424396442188</v>
      </c>
      <c r="G29" s="21" t="e">
        <f>Routine!G29/(Abstract!G29+Routine!G29+Manual!G29)</f>
        <v>#DIV/0!</v>
      </c>
      <c r="H29" s="21">
        <f>Routine!H29/(Abstract!H29+Routine!H29+Manual!H29)</f>
        <v>0.36650485436893204</v>
      </c>
      <c r="I29" s="21" t="e">
        <f>Routine!I29/(Abstract!I29+Routine!I29+Manual!I29)</f>
        <v>#DIV/0!</v>
      </c>
      <c r="J29" s="21">
        <f>Routine!J29/(Abstract!J29+Routine!J29+Manual!J29)</f>
        <v>0.38245614035087722</v>
      </c>
      <c r="K29" s="21">
        <f>Routine!K29/(Abstract!K29+Routine!K29+Manual!K29)</f>
        <v>0.54600760456273767</v>
      </c>
      <c r="L29" s="21">
        <f>Routine!L29/(Abstract!L29+Routine!L29+Manual!L29)</f>
        <v>0.34517045454545447</v>
      </c>
    </row>
    <row r="30" spans="1:12">
      <c r="A30" s="6" t="s">
        <v>86</v>
      </c>
      <c r="B30" s="21">
        <f>Routine!B30/(Abstract!B30+Routine!B30+Manual!B30)</f>
        <v>0.39473684210526316</v>
      </c>
      <c r="C30" s="21" t="e">
        <f>Routine!C30/(Abstract!C30+Routine!C30+Manual!C30)</f>
        <v>#DIV/0!</v>
      </c>
      <c r="D30" s="21">
        <f>Routine!D30/(Abstract!D30+Routine!D30+Manual!D30)</f>
        <v>0.54358974358974366</v>
      </c>
      <c r="E30" s="21">
        <f>Routine!E30/(Abstract!E30+Routine!E30+Manual!E30)</f>
        <v>0.39604810996563578</v>
      </c>
      <c r="F30" s="21">
        <f>Routine!F30/(Abstract!F30+Routine!F30+Manual!F30)</f>
        <v>0.28467815049864004</v>
      </c>
      <c r="G30" s="21" t="e">
        <f>Routine!G30/(Abstract!G30+Routine!G30+Manual!G30)</f>
        <v>#DIV/0!</v>
      </c>
      <c r="H30" s="21">
        <f>Routine!H30/(Abstract!H30+Routine!H30+Manual!H30)</f>
        <v>0.37171052631578944</v>
      </c>
      <c r="I30" s="21" t="e">
        <f>Routine!I30/(Abstract!I30+Routine!I30+Manual!I30)</f>
        <v>#DIV/0!</v>
      </c>
      <c r="J30" s="21">
        <f>Routine!J30/(Abstract!J30+Routine!J30+Manual!J30)</f>
        <v>0.35085574572127132</v>
      </c>
      <c r="K30" s="21">
        <f>Routine!K30/(Abstract!K30+Routine!K30+Manual!K30)</f>
        <v>0.47838412473423109</v>
      </c>
      <c r="L30" s="21">
        <f>Routine!L30/(Abstract!L30+Routine!L30+Manual!L30)</f>
        <v>0.35820895522388058</v>
      </c>
    </row>
    <row r="31" spans="1:12">
      <c r="A31" s="6" t="s">
        <v>87</v>
      </c>
      <c r="B31" s="21">
        <f>Routine!B31/(Abstract!B31+Routine!B31+Manual!B31)</f>
        <v>0.32958801498127344</v>
      </c>
      <c r="C31" s="21" t="e">
        <f>Routine!C31/(Abstract!C31+Routine!C31+Manual!C31)</f>
        <v>#DIV/0!</v>
      </c>
      <c r="D31" s="21">
        <f>Routine!D31/(Abstract!D31+Routine!D31+Manual!D31)</f>
        <v>0.49723756906077343</v>
      </c>
      <c r="E31" s="21">
        <f>Routine!E31/(Abstract!E31+Routine!E31+Manual!E31)</f>
        <v>0.38722397476340698</v>
      </c>
      <c r="F31" s="21">
        <f>Routine!F31/(Abstract!F31+Routine!F31+Manual!F31)</f>
        <v>0.28355279299910041</v>
      </c>
      <c r="G31" s="21" t="e">
        <f>Routine!G31/(Abstract!G31+Routine!G31+Manual!G31)</f>
        <v>#DIV/0!</v>
      </c>
      <c r="H31" s="21">
        <f>Routine!H31/(Abstract!H31+Routine!H31+Manual!H31)</f>
        <v>0.40178708981666922</v>
      </c>
      <c r="I31" s="21" t="e">
        <f>Routine!I31/(Abstract!I31+Routine!I31+Manual!I31)</f>
        <v>#DIV/0!</v>
      </c>
      <c r="J31" s="21">
        <f>Routine!J31/(Abstract!J31+Routine!J31+Manual!J31)</f>
        <v>0.37222757955641278</v>
      </c>
      <c r="K31" s="21">
        <f>Routine!K31/(Abstract!K31+Routine!K31+Manual!K31)</f>
        <v>0.4663036078965283</v>
      </c>
      <c r="L31" s="21">
        <f>Routine!L31/(Abstract!L31+Routine!L31+Manual!L31)</f>
        <v>0.34301270417422863</v>
      </c>
    </row>
    <row r="32" spans="1:12">
      <c r="A32" s="6" t="s">
        <v>88</v>
      </c>
      <c r="B32" s="21">
        <f>Routine!B32/(Abstract!B32+Routine!B32+Manual!B32)</f>
        <v>0.38757655293088356</v>
      </c>
      <c r="C32" s="21">
        <f>Routine!C32/(Abstract!C32+Routine!C32+Manual!C32)</f>
        <v>0.49454022988505747</v>
      </c>
      <c r="D32" s="21">
        <f>Routine!D32/(Abstract!D32+Routine!D32+Manual!D32)</f>
        <v>0.5114942528735632</v>
      </c>
      <c r="E32" s="21">
        <f>Routine!E32/(Abstract!E32+Routine!E32+Manual!E32)</f>
        <v>0.37940379403794039</v>
      </c>
      <c r="F32" s="21">
        <f>Routine!F32/(Abstract!F32+Routine!F32+Manual!F32)</f>
        <v>0.32598684210526313</v>
      </c>
      <c r="G32" s="21" t="e">
        <f>Routine!G32/(Abstract!G32+Routine!G32+Manual!G32)</f>
        <v>#DIV/0!</v>
      </c>
      <c r="H32" s="21">
        <f>Routine!H32/(Abstract!H32+Routine!H32+Manual!H32)</f>
        <v>0.4042941982640475</v>
      </c>
      <c r="I32" s="21" t="e">
        <f>Routine!I32/(Abstract!I32+Routine!I32+Manual!I32)</f>
        <v>#DIV/0!</v>
      </c>
      <c r="J32" s="21">
        <f>Routine!J32/(Abstract!J32+Routine!J32+Manual!J32)</f>
        <v>0.44489383215369055</v>
      </c>
      <c r="K32" s="21">
        <f>Routine!K32/(Abstract!K32+Routine!K32+Manual!K32)</f>
        <v>0.51621808143547276</v>
      </c>
      <c r="L32" s="21">
        <f>Routine!L32/(Abstract!L32+Routine!L32+Manual!L32)</f>
        <v>0.4040092521202775</v>
      </c>
    </row>
    <row r="33" spans="1:12">
      <c r="A33" s="6" t="s">
        <v>89</v>
      </c>
      <c r="B33" s="21">
        <f>Routine!B33/(Abstract!B33+Routine!B33+Manual!B33)</f>
        <v>0.42293906810035842</v>
      </c>
      <c r="C33" s="21">
        <f>Routine!C33/(Abstract!C33+Routine!C33+Manual!C33)</f>
        <v>0.45202863961813838</v>
      </c>
      <c r="D33" s="21">
        <f>Routine!D33/(Abstract!D33+Routine!D33+Manual!D33)</f>
        <v>0.42441860465116277</v>
      </c>
      <c r="E33" s="21">
        <f>Routine!E33/(Abstract!E33+Routine!E33+Manual!E33)</f>
        <v>0.41567291311754678</v>
      </c>
      <c r="F33" s="21">
        <f>Routine!F33/(Abstract!F33+Routine!F33+Manual!F33)</f>
        <v>0.29920089202750422</v>
      </c>
      <c r="G33" s="21" t="e">
        <f>Routine!G33/(Abstract!G33+Routine!G33+Manual!G33)</f>
        <v>#DIV/0!</v>
      </c>
      <c r="H33" s="21">
        <f>Routine!H33/(Abstract!H33+Routine!H33+Manual!H33)</f>
        <v>0.37782892213271962</v>
      </c>
      <c r="I33" s="21" t="e">
        <f>Routine!I33/(Abstract!I33+Routine!I33+Manual!I33)</f>
        <v>#DIV/0!</v>
      </c>
      <c r="J33" s="21">
        <f>Routine!J33/(Abstract!J33+Routine!J33+Manual!J33)</f>
        <v>0.36144578313253012</v>
      </c>
      <c r="K33" s="21">
        <f>Routine!K33/(Abstract!K33+Routine!K33+Manual!K33)</f>
        <v>0.54831782390837513</v>
      </c>
      <c r="L33" s="21">
        <f>Routine!L33/(Abstract!L33+Routine!L33+Manual!L33)</f>
        <v>0.34303697875688433</v>
      </c>
    </row>
    <row r="34" spans="1:12">
      <c r="A34" s="6" t="s">
        <v>90</v>
      </c>
      <c r="B34" s="21">
        <f>Routine!B34/(Abstract!B34+Routine!B34+Manual!B34)</f>
        <v>0.37511693171188021</v>
      </c>
      <c r="C34" s="21">
        <f>Routine!C34/(Abstract!C34+Routine!C34+Manual!C34)</f>
        <v>0.44250660626651567</v>
      </c>
      <c r="D34" s="21">
        <f>Routine!D34/(Abstract!D34+Routine!D34+Manual!D34)</f>
        <v>0.27152317880794702</v>
      </c>
      <c r="E34" s="21">
        <f>Routine!E34/(Abstract!E34+Routine!E34+Manual!E34)</f>
        <v>0.39085820895522383</v>
      </c>
      <c r="F34" s="21">
        <f>Routine!F34/(Abstract!F34+Routine!F34+Manual!F34)</f>
        <v>0.30201273362086672</v>
      </c>
      <c r="G34" s="21" t="e">
        <f>Routine!G34/(Abstract!G34+Routine!G34+Manual!G34)</f>
        <v>#DIV/0!</v>
      </c>
      <c r="H34" s="21">
        <f>Routine!H34/(Abstract!H34+Routine!H34+Manual!H34)</f>
        <v>0.38018564121992798</v>
      </c>
      <c r="I34" s="21" t="e">
        <f>Routine!I34/(Abstract!I34+Routine!I34+Manual!I34)</f>
        <v>#DIV/0!</v>
      </c>
      <c r="J34" s="21">
        <f>Routine!J34/(Abstract!J34+Routine!J34+Manual!J34)</f>
        <v>0.32820976491862569</v>
      </c>
      <c r="K34" s="21">
        <f>Routine!K34/(Abstract!K34+Routine!K34+Manual!K34)</f>
        <v>0.46962769431743956</v>
      </c>
      <c r="L34" s="21">
        <f>Routine!L34/(Abstract!L34+Routine!L34+Manual!L34)</f>
        <v>0.29761904761904762</v>
      </c>
    </row>
    <row r="35" spans="1:12">
      <c r="A35" s="6" t="s">
        <v>91</v>
      </c>
      <c r="B35" s="21">
        <f>Routine!B35/(Abstract!B35+Routine!B35+Manual!B35)</f>
        <v>0.40167364016736401</v>
      </c>
      <c r="C35" s="21">
        <f>Routine!C35/(Abstract!C35+Routine!C35+Manual!C35)</f>
        <v>0.43348387607954991</v>
      </c>
      <c r="D35" s="21">
        <f>Routine!D35/(Abstract!D35+Routine!D35+Manual!D35)</f>
        <v>0.4023668639053255</v>
      </c>
      <c r="E35" s="21">
        <f>Routine!E35/(Abstract!E35+Routine!E35+Manual!E35)</f>
        <v>0.40292682926829265</v>
      </c>
      <c r="F35" s="21">
        <f>Routine!F35/(Abstract!F35+Routine!F35+Manual!F35)</f>
        <v>0.31663479923518162</v>
      </c>
      <c r="G35" s="21" t="e">
        <f>Routine!G35/(Abstract!G35+Routine!G35+Manual!G35)</f>
        <v>#DIV/0!</v>
      </c>
      <c r="H35" s="21">
        <f>Routine!H35/(Abstract!H35+Routine!H35+Manual!H35)</f>
        <v>0.38161120840630475</v>
      </c>
      <c r="I35" s="21" t="e">
        <f>Routine!I35/(Abstract!I35+Routine!I35+Manual!I35)</f>
        <v>#DIV/0!</v>
      </c>
      <c r="J35" s="21">
        <f>Routine!J35/(Abstract!J35+Routine!J35+Manual!J35)</f>
        <v>0.30342275670675306</v>
      </c>
      <c r="K35" s="21">
        <f>Routine!K35/(Abstract!K35+Routine!K35+Manual!K35)</f>
        <v>0.46798679867986803</v>
      </c>
      <c r="L35" s="21">
        <f>Routine!L35/(Abstract!L35+Routine!L35+Manual!L35)</f>
        <v>0.302734375</v>
      </c>
    </row>
    <row r="36" spans="1:12">
      <c r="A36" s="6" t="s">
        <v>92</v>
      </c>
      <c r="B36" s="21">
        <f>Routine!B36/(Abstract!B36+Routine!B36+Manual!B36)</f>
        <v>0.41012216404886559</v>
      </c>
      <c r="C36" s="21">
        <f>Routine!C36/(Abstract!C36+Routine!C36+Manual!C36)</f>
        <v>0.48370678418471846</v>
      </c>
      <c r="D36" s="21">
        <f>Routine!D36/(Abstract!D36+Routine!D36+Manual!D36)</f>
        <v>0.36410256410256414</v>
      </c>
      <c r="E36" s="21">
        <f>Routine!E36/(Abstract!E36+Routine!E36+Manual!E36)</f>
        <v>0.38295165394402036</v>
      </c>
      <c r="F36" s="21">
        <f>Routine!F36/(Abstract!F36+Routine!F36+Manual!F36)</f>
        <v>0.30377794911333844</v>
      </c>
      <c r="G36" s="21" t="e">
        <f>Routine!G36/(Abstract!G36+Routine!G36+Manual!G36)</f>
        <v>#DIV/0!</v>
      </c>
      <c r="H36" s="21">
        <f>Routine!H36/(Abstract!H36+Routine!H36+Manual!H36)</f>
        <v>0.38636795139548125</v>
      </c>
      <c r="I36" s="21" t="e">
        <f>Routine!I36/(Abstract!I36+Routine!I36+Manual!I36)</f>
        <v>#DIV/0!</v>
      </c>
      <c r="J36" s="21">
        <f>Routine!J36/(Abstract!J36+Routine!J36+Manual!J36)</f>
        <v>0.36271186440677966</v>
      </c>
      <c r="K36" s="21">
        <f>Routine!K36/(Abstract!K36+Routine!K36+Manual!K36)</f>
        <v>0.4416890080428954</v>
      </c>
      <c r="L36" s="21">
        <f>Routine!L36/(Abstract!L36+Routine!L36+Manual!L36)</f>
        <v>0.32816537467700263</v>
      </c>
    </row>
    <row r="37" spans="1:12">
      <c r="A37" s="6" t="s">
        <v>93</v>
      </c>
      <c r="B37" s="21">
        <f>Routine!B37/(Abstract!B37+Routine!B37+Manual!B37)</f>
        <v>0.36952554744525551</v>
      </c>
      <c r="C37" s="21">
        <f>Routine!C37/(Abstract!C37+Routine!C37+Manual!C37)</f>
        <v>0.40389718076285236</v>
      </c>
      <c r="D37" s="21">
        <f>Routine!D37/(Abstract!D37+Routine!D37+Manual!D37)</f>
        <v>0.48616600790513836</v>
      </c>
      <c r="E37" s="21">
        <f>Routine!E37/(Abstract!E37+Routine!E37+Manual!E37)</f>
        <v>0.38824577025823692</v>
      </c>
      <c r="F37" s="21">
        <f>Routine!F37/(Abstract!F37+Routine!F37+Manual!F37)</f>
        <v>0.2976425284117592</v>
      </c>
      <c r="G37" s="21" t="e">
        <f>Routine!G37/(Abstract!G37+Routine!G37+Manual!G37)</f>
        <v>#DIV/0!</v>
      </c>
      <c r="H37" s="21">
        <f>Routine!H37/(Abstract!H37+Routine!H37+Manual!H37)</f>
        <v>0.38553173056097029</v>
      </c>
      <c r="I37" s="21" t="e">
        <f>Routine!I37/(Abstract!I37+Routine!I37+Manual!I37)</f>
        <v>#DIV/0!</v>
      </c>
      <c r="J37" s="21">
        <f>Routine!J37/(Abstract!J37+Routine!J37+Manual!J37)</f>
        <v>0.33667334669338678</v>
      </c>
      <c r="K37" s="21">
        <f>Routine!K37/(Abstract!K37+Routine!K37+Manual!K37)</f>
        <v>0.46074834922964042</v>
      </c>
      <c r="L37" s="21">
        <f>Routine!L37/(Abstract!L37+Routine!L37+Manual!L37)</f>
        <v>0.29007633587786258</v>
      </c>
    </row>
    <row r="38" spans="1:12">
      <c r="A38" s="6" t="s">
        <v>94</v>
      </c>
      <c r="B38" s="21">
        <f>Routine!B38/(Abstract!B38+Routine!B38+Manual!B38)</f>
        <v>0.40356394129979034</v>
      </c>
      <c r="C38" s="21">
        <f>Routine!C38/(Abstract!C38+Routine!C38+Manual!C38)</f>
        <v>0.38928539163429404</v>
      </c>
      <c r="D38" s="21">
        <f>Routine!D38/(Abstract!D38+Routine!D38+Manual!D38)</f>
        <v>0.42567567567567566</v>
      </c>
      <c r="E38" s="21">
        <f>Routine!E38/(Abstract!E38+Routine!E38+Manual!E38)</f>
        <v>0.3508968609865471</v>
      </c>
      <c r="F38" s="21">
        <f>Routine!F38/(Abstract!F38+Routine!F38+Manual!F38)</f>
        <v>0.31640547510414596</v>
      </c>
      <c r="G38" s="21" t="e">
        <f>Routine!G38/(Abstract!G38+Routine!G38+Manual!G38)</f>
        <v>#DIV/0!</v>
      </c>
      <c r="H38" s="21">
        <f>Routine!H38/(Abstract!H38+Routine!H38+Manual!H38)</f>
        <v>0.37183098591549302</v>
      </c>
      <c r="I38" s="21" t="e">
        <f>Routine!I38/(Abstract!I38+Routine!I38+Manual!I38)</f>
        <v>#DIV/0!</v>
      </c>
      <c r="J38" s="21">
        <f>Routine!J38/(Abstract!J38+Routine!J38+Manual!J38)</f>
        <v>0.36415525114155251</v>
      </c>
      <c r="K38" s="21">
        <f>Routine!K38/(Abstract!K38+Routine!K38+Manual!K38)</f>
        <v>0.49016751638747275</v>
      </c>
      <c r="L38" s="21">
        <f>Routine!L38/(Abstract!L38+Routine!L38+Manual!L38)</f>
        <v>0.30797546012269938</v>
      </c>
    </row>
    <row r="39" spans="1:12">
      <c r="A39" s="6" t="s">
        <v>95</v>
      </c>
      <c r="B39" s="21">
        <f>Routine!B39/(Abstract!B39+Routine!B39+Manual!B39)</f>
        <v>0.37699115044247788</v>
      </c>
      <c r="C39" s="21">
        <f>Routine!C39/(Abstract!C39+Routine!C39+Manual!C39)</f>
        <v>0.3837569164400263</v>
      </c>
      <c r="D39" s="21">
        <f>Routine!D39/(Abstract!D39+Routine!D39+Manual!D39)</f>
        <v>0.43103448275862066</v>
      </c>
      <c r="E39" s="21">
        <f>Routine!E39/(Abstract!E39+Routine!E39+Manual!E39)</f>
        <v>0.42236024844720499</v>
      </c>
      <c r="F39" s="21">
        <f>Routine!F39/(Abstract!F39+Routine!F39+Manual!F39)</f>
        <v>0.32545980767435345</v>
      </c>
      <c r="G39" s="21" t="e">
        <f>Routine!G39/(Abstract!G39+Routine!G39+Manual!G39)</f>
        <v>#DIV/0!</v>
      </c>
      <c r="H39" s="21">
        <f>Routine!H39/(Abstract!H39+Routine!H39+Manual!H39)</f>
        <v>0.38672024492920015</v>
      </c>
      <c r="I39" s="21" t="e">
        <f>Routine!I39/(Abstract!I39+Routine!I39+Manual!I39)</f>
        <v>#DIV/0!</v>
      </c>
      <c r="J39" s="21">
        <f>Routine!J39/(Abstract!J39+Routine!J39+Manual!J39)</f>
        <v>0.3745928338762215</v>
      </c>
      <c r="K39" s="21">
        <f>Routine!K39/(Abstract!K39+Routine!K39+Manual!K39)</f>
        <v>0.45880026367831245</v>
      </c>
      <c r="L39" s="21">
        <f>Routine!L39/(Abstract!L39+Routine!L39+Manual!L39)</f>
        <v>0.30925507900677202</v>
      </c>
    </row>
    <row r="40" spans="1:12">
      <c r="A40" s="6" t="s">
        <v>96</v>
      </c>
      <c r="B40" s="21">
        <f>Routine!B40/(Abstract!B40+Routine!B40+Manual!B40)</f>
        <v>0.35597826086956524</v>
      </c>
      <c r="C40" s="21">
        <f>Routine!C40/(Abstract!C40+Routine!C40+Manual!C40)</f>
        <v>0.41475968010135406</v>
      </c>
      <c r="D40" s="21">
        <f>Routine!D40/(Abstract!D40+Routine!D40+Manual!D40)</f>
        <v>0.43874643874643876</v>
      </c>
      <c r="E40" s="21">
        <f>Routine!E40/(Abstract!E40+Routine!E40+Manual!E40)</f>
        <v>0.39473684210526316</v>
      </c>
      <c r="F40" s="21">
        <f>Routine!F40/(Abstract!F40+Routine!F40+Manual!F40)</f>
        <v>0.32983480879802862</v>
      </c>
      <c r="G40" s="21" t="e">
        <f>Routine!G40/(Abstract!G40+Routine!G40+Manual!G40)</f>
        <v>#DIV/0!</v>
      </c>
      <c r="H40" s="21">
        <f>Routine!H40/(Abstract!H40+Routine!H40+Manual!H40)</f>
        <v>0.34306569343065696</v>
      </c>
      <c r="I40" s="21" t="e">
        <f>Routine!I40/(Abstract!I40+Routine!I40+Manual!I40)</f>
        <v>#DIV/0!</v>
      </c>
      <c r="J40" s="21">
        <f>Routine!J40/(Abstract!J40+Routine!J40+Manual!J40)</f>
        <v>0.39470782800441018</v>
      </c>
      <c r="K40" s="21">
        <f>Routine!K40/(Abstract!K40+Routine!K40+Manual!K40)</f>
        <v>0.43931320307874483</v>
      </c>
      <c r="L40" s="21">
        <f>Routine!L40/(Abstract!L40+Routine!L40+Manual!L40)</f>
        <v>0.32243415077202547</v>
      </c>
    </row>
    <row r="41" spans="1:12">
      <c r="A41" s="6" t="s">
        <v>97</v>
      </c>
      <c r="B41" s="21">
        <f>Routine!B41/(Abstract!B41+Routine!B41+Manual!B41)</f>
        <v>0.40086956521739131</v>
      </c>
      <c r="C41" s="21">
        <f>Routine!C41/(Abstract!C41+Routine!C41+Manual!C41)</f>
        <v>0.37338849336155466</v>
      </c>
      <c r="D41" s="21">
        <f>Routine!D41/(Abstract!D41+Routine!D41+Manual!D41)</f>
        <v>0.44674556213017752</v>
      </c>
      <c r="E41" s="21">
        <f>Routine!E41/(Abstract!E41+Routine!E41+Manual!E41)</f>
        <v>0.38542665388302971</v>
      </c>
      <c r="F41" s="21">
        <f>Routine!F41/(Abstract!F41+Routine!F41+Manual!F41)</f>
        <v>0.31698185658058942</v>
      </c>
      <c r="G41" s="21" t="e">
        <f>Routine!G41/(Abstract!G41+Routine!G41+Manual!G41)</f>
        <v>#DIV/0!</v>
      </c>
      <c r="H41" s="21">
        <f>Routine!H41/(Abstract!H41+Routine!H41+Manual!H41)</f>
        <v>0.37227098807112319</v>
      </c>
      <c r="I41" s="21" t="e">
        <f>Routine!I41/(Abstract!I41+Routine!I41+Manual!I41)</f>
        <v>#DIV/0!</v>
      </c>
      <c r="J41" s="21">
        <f>Routine!J41/(Abstract!J41+Routine!J41+Manual!J41)</f>
        <v>0.34328358208955223</v>
      </c>
      <c r="K41" s="21">
        <f>Routine!K41/(Abstract!K41+Routine!K41+Manual!K41)</f>
        <v>0.42060606060606065</v>
      </c>
      <c r="L41" s="21">
        <f>Routine!L41/(Abstract!L41+Routine!L41+Manual!L41)</f>
        <v>0.30142180094786725</v>
      </c>
    </row>
    <row r="42" spans="1:12">
      <c r="A42" s="6" t="s">
        <v>98</v>
      </c>
      <c r="B42" s="21">
        <f>Routine!B42/(Abstract!B42+Routine!B42+Manual!B42)</f>
        <v>0.37395833333333334</v>
      </c>
      <c r="C42" s="21">
        <f>Routine!C42/(Abstract!C42+Routine!C42+Manual!C42)</f>
        <v>0.38959242311375969</v>
      </c>
      <c r="D42" s="21">
        <f>Routine!D42/(Abstract!D42+Routine!D42+Manual!D42)</f>
        <v>0.38903394255874674</v>
      </c>
      <c r="E42" s="21">
        <f>Routine!E42/(Abstract!E42+Routine!E42+Manual!E42)</f>
        <v>0.31098901098901094</v>
      </c>
      <c r="F42" s="21">
        <f>Routine!F42/(Abstract!F42+Routine!F42+Manual!F42)</f>
        <v>0.31236858945058965</v>
      </c>
      <c r="G42" s="21" t="e">
        <f>Routine!G42/(Abstract!G42+Routine!G42+Manual!G42)</f>
        <v>#DIV/0!</v>
      </c>
      <c r="H42" s="21">
        <f>Routine!H42/(Abstract!H42+Routine!H42+Manual!H42)</f>
        <v>0.38774635818337616</v>
      </c>
      <c r="I42" s="21" t="e">
        <f>Routine!I42/(Abstract!I42+Routine!I42+Manual!I42)</f>
        <v>#DIV/0!</v>
      </c>
      <c r="J42" s="21">
        <f>Routine!J42/(Abstract!J42+Routine!J42+Manual!J42)</f>
        <v>0.32852729145211124</v>
      </c>
      <c r="K42" s="21">
        <f>Routine!K42/(Abstract!K42+Routine!K42+Manual!K42)</f>
        <v>0.40012406947890822</v>
      </c>
      <c r="L42" s="21">
        <f>Routine!L42/(Abstract!L42+Routine!L42+Manual!L42)</f>
        <v>0.29527104959630918</v>
      </c>
    </row>
    <row r="43" spans="1:12">
      <c r="A43" s="6" t="s">
        <v>99</v>
      </c>
      <c r="B43" s="21">
        <f>Routine!B43/(Abstract!B43+Routine!B43+Manual!B43)</f>
        <v>0.30111111111111111</v>
      </c>
      <c r="C43" s="21">
        <f>Routine!C43/(Abstract!C43+Routine!C43+Manual!C43)</f>
        <v>0.37246596066565812</v>
      </c>
      <c r="D43" s="21">
        <f>Routine!D43/(Abstract!D43+Routine!D43+Manual!D43)</f>
        <v>0.38513513513513514</v>
      </c>
      <c r="E43" s="21">
        <f>Routine!E43/(Abstract!E43+Routine!E43+Manual!E43)</f>
        <v>0.33757338551859101</v>
      </c>
      <c r="F43" s="21">
        <f>Routine!F43/(Abstract!F43+Routine!F43+Manual!F43)</f>
        <v>0.32497500833055648</v>
      </c>
      <c r="G43" s="21" t="e">
        <f>Routine!G43/(Abstract!G43+Routine!G43+Manual!G43)</f>
        <v>#DIV/0!</v>
      </c>
      <c r="H43" s="21">
        <f>Routine!H43/(Abstract!H43+Routine!H43+Manual!H43)</f>
        <v>0.37615510056169599</v>
      </c>
      <c r="I43" s="21" t="e">
        <f>Routine!I43/(Abstract!I43+Routine!I43+Manual!I43)</f>
        <v>#DIV/0!</v>
      </c>
      <c r="J43" s="21">
        <f>Routine!J43/(Abstract!J43+Routine!J43+Manual!J43)</f>
        <v>0.31670533642691412</v>
      </c>
      <c r="K43" s="21">
        <f>Routine!K43/(Abstract!K43+Routine!K43+Manual!K43)</f>
        <v>0.39228295819935693</v>
      </c>
      <c r="L43" s="21">
        <f>Routine!L43/(Abstract!L43+Routine!L43+Manual!L43)</f>
        <v>0.28202368137782557</v>
      </c>
    </row>
    <row r="44" spans="1:12">
      <c r="A44" s="6" t="s">
        <v>100</v>
      </c>
      <c r="B44" s="21">
        <f>Routine!B44/(Abstract!B44+Routine!B44+Manual!B44)</f>
        <v>0.39213893967093233</v>
      </c>
      <c r="C44" s="21">
        <f>Routine!C44/(Abstract!C44+Routine!C44+Manual!C44)</f>
        <v>0.42491289198606269</v>
      </c>
      <c r="D44" s="21">
        <f>Routine!D44/(Abstract!D44+Routine!D44+Manual!D44)</f>
        <v>0.447265625</v>
      </c>
      <c r="E44" s="21">
        <f>Routine!E44/(Abstract!E44+Routine!E44+Manual!E44)</f>
        <v>0.32332015810276682</v>
      </c>
      <c r="F44" s="21">
        <f>Routine!F44/(Abstract!F44+Routine!F44+Manual!F44)</f>
        <v>0.36285549299841202</v>
      </c>
      <c r="G44" s="21" t="e">
        <f>Routine!G44/(Abstract!G44+Routine!G44+Manual!G44)</f>
        <v>#DIV/0!</v>
      </c>
      <c r="H44" s="21">
        <f>Routine!H44/(Abstract!H44+Routine!H44+Manual!H44)</f>
        <v>0.42</v>
      </c>
      <c r="I44" s="21">
        <f>Routine!I44/(Abstract!I44+Routine!I44+Manual!I44)</f>
        <v>0.34024896265560167</v>
      </c>
      <c r="J44" s="21">
        <f>Routine!J44/(Abstract!J44+Routine!J44+Manual!J44)</f>
        <v>0.3300760043431053</v>
      </c>
      <c r="K44" s="21">
        <f>Routine!K44/(Abstract!K44+Routine!K44+Manual!K44)</f>
        <v>0.41638683680322364</v>
      </c>
      <c r="L44" s="21">
        <f>Routine!L44/(Abstract!L44+Routine!L44+Manual!L44)</f>
        <v>0.32545931758530183</v>
      </c>
    </row>
    <row r="45" spans="1:12">
      <c r="A45" s="6" t="s">
        <v>101</v>
      </c>
      <c r="B45" s="21">
        <f>Routine!B45/(Abstract!B45+Routine!B45+Manual!B45)</f>
        <v>0.39027283511269278</v>
      </c>
      <c r="C45" s="21">
        <f>Routine!C45/(Abstract!C45+Routine!C45+Manual!C45)</f>
        <v>0.40335140463282398</v>
      </c>
      <c r="D45" s="21">
        <f>Routine!D45/(Abstract!D45+Routine!D45+Manual!D45)</f>
        <v>0.52046783625730986</v>
      </c>
      <c r="E45" s="21">
        <f>Routine!E45/(Abstract!E45+Routine!E45+Manual!E45)</f>
        <v>0.36393442622950822</v>
      </c>
      <c r="F45" s="21">
        <f>Routine!F45/(Abstract!F45+Routine!F45+Manual!F45)</f>
        <v>0.36265662533272741</v>
      </c>
      <c r="G45" s="21" t="e">
        <f>Routine!G45/(Abstract!G45+Routine!G45+Manual!G45)</f>
        <v>#DIV/0!</v>
      </c>
      <c r="H45" s="21">
        <f>Routine!H45/(Abstract!H45+Routine!H45+Manual!H45)</f>
        <v>0.3900352289884248</v>
      </c>
      <c r="I45" s="21">
        <f>Routine!I45/(Abstract!I45+Routine!I45+Manual!I45)</f>
        <v>0.24683544303797467</v>
      </c>
      <c r="J45" s="21">
        <f>Routine!J45/(Abstract!J45+Routine!J45+Manual!J45)</f>
        <v>0.32827586206896553</v>
      </c>
      <c r="K45" s="21">
        <f>Routine!K45/(Abstract!K45+Routine!K45+Manual!K45)</f>
        <v>0.38328729281767954</v>
      </c>
      <c r="L45" s="21">
        <f>Routine!L45/(Abstract!L45+Routine!L45+Manual!L45)</f>
        <v>0.32082551594746717</v>
      </c>
    </row>
    <row r="46" spans="1:12">
      <c r="A46" s="6" t="s">
        <v>102</v>
      </c>
      <c r="B46" s="21">
        <f>Routine!B46/(Abstract!B46+Routine!B46+Manual!B46)</f>
        <v>0.40433212996389889</v>
      </c>
      <c r="C46" s="21">
        <f>Routine!C46/(Abstract!C46+Routine!C46+Manual!C46)</f>
        <v>0.40212213079255088</v>
      </c>
      <c r="D46" s="21">
        <f>Routine!D46/(Abstract!D46+Routine!D46+Manual!D46)</f>
        <v>0.49361702127659568</v>
      </c>
      <c r="E46" s="21">
        <f>Routine!E46/(Abstract!E46+Routine!E46+Manual!E46)</f>
        <v>0.35254988913525498</v>
      </c>
      <c r="F46" s="21">
        <f>Routine!F46/(Abstract!F46+Routine!F46+Manual!F46)</f>
        <v>0.37382173964920656</v>
      </c>
      <c r="G46" s="21" t="e">
        <f>Routine!G46/(Abstract!G46+Routine!G46+Manual!G46)</f>
        <v>#DIV/0!</v>
      </c>
      <c r="H46" s="21">
        <f>Routine!H46/(Abstract!H46+Routine!H46+Manual!H46)</f>
        <v>0.36871930487344162</v>
      </c>
      <c r="I46" s="21">
        <f>Routine!I46/(Abstract!I46+Routine!I46+Manual!I46)</f>
        <v>0.25000000000000006</v>
      </c>
      <c r="J46" s="21">
        <f>Routine!J46/(Abstract!J46+Routine!J46+Manual!J46)</f>
        <v>0.38655462184873945</v>
      </c>
      <c r="K46" s="21">
        <f>Routine!K46/(Abstract!K46+Routine!K46+Manual!K46)</f>
        <v>0.44153471376370285</v>
      </c>
      <c r="L46" s="21">
        <f>Routine!L46/(Abstract!L46+Routine!L46+Manual!L46)</f>
        <v>0.30102040816326531</v>
      </c>
    </row>
    <row r="47" spans="1:12">
      <c r="A47" s="6" t="s">
        <v>103</v>
      </c>
      <c r="B47" s="21">
        <f>Routine!B47/(Abstract!B47+Routine!B47+Manual!B47)</f>
        <v>0.34394904458598724</v>
      </c>
      <c r="C47" s="21">
        <f>Routine!C47/(Abstract!C47+Routine!C47+Manual!C47)</f>
        <v>0.40776293823038401</v>
      </c>
      <c r="D47" s="21">
        <f>Routine!D47/(Abstract!D47+Routine!D47+Manual!D47)</f>
        <v>0.54047619047619044</v>
      </c>
      <c r="E47" s="21">
        <f>Routine!E47/(Abstract!E47+Routine!E47+Manual!E47)</f>
        <v>0.37259816207184626</v>
      </c>
      <c r="F47" s="21">
        <f>Routine!F47/(Abstract!F47+Routine!F47+Manual!F47)</f>
        <v>0.41080413937149918</v>
      </c>
      <c r="G47" s="21" t="e">
        <f>Routine!G47/(Abstract!G47+Routine!G47+Manual!G47)</f>
        <v>#DIV/0!</v>
      </c>
      <c r="H47" s="21">
        <f>Routine!H47/(Abstract!H47+Routine!H47+Manual!H47)</f>
        <v>0.39380737513614444</v>
      </c>
      <c r="I47" s="21">
        <f>Routine!I47/(Abstract!I47+Routine!I47+Manual!I47)</f>
        <v>0.42792792792792794</v>
      </c>
      <c r="J47" s="21">
        <f>Routine!J47/(Abstract!J47+Routine!J47+Manual!J47)</f>
        <v>0.40159271899886229</v>
      </c>
      <c r="K47" s="21">
        <f>Routine!K47/(Abstract!K47+Routine!K47+Manual!K47)</f>
        <v>0.47583854462762931</v>
      </c>
      <c r="L47" s="21">
        <f>Routine!L47/(Abstract!L47+Routine!L47+Manual!L47)</f>
        <v>0.37718277066356232</v>
      </c>
    </row>
    <row r="48" spans="1:12">
      <c r="A48" s="6" t="s">
        <v>104</v>
      </c>
      <c r="B48" s="21">
        <f>Routine!B48/(Abstract!B48+Routine!B48+Manual!B48)</f>
        <v>0.45726495726495725</v>
      </c>
      <c r="C48" s="21">
        <f>Routine!C48/(Abstract!C48+Routine!C48+Manual!C48)</f>
        <v>0.43971734537772272</v>
      </c>
      <c r="D48" s="21">
        <f>Routine!D48/(Abstract!D48+Routine!D48+Manual!D48)</f>
        <v>0.52145748987854246</v>
      </c>
      <c r="E48" s="21">
        <f>Routine!E48/(Abstract!E48+Routine!E48+Manual!E48)</f>
        <v>0.40564471499723298</v>
      </c>
      <c r="F48" s="21">
        <f>Routine!F48/(Abstract!F48+Routine!F48+Manual!F48)</f>
        <v>0.4227495969707194</v>
      </c>
      <c r="G48" s="21" t="e">
        <f>Routine!G48/(Abstract!G48+Routine!G48+Manual!G48)</f>
        <v>#DIV/0!</v>
      </c>
      <c r="H48" s="21">
        <f>Routine!H48/(Abstract!H48+Routine!H48+Manual!H48)</f>
        <v>0.4340988517224163</v>
      </c>
      <c r="I48" s="21">
        <f>Routine!I48/(Abstract!I48+Routine!I48+Manual!I48)</f>
        <v>0.35816618911174786</v>
      </c>
      <c r="J48" s="21">
        <f>Routine!J48/(Abstract!J48+Routine!J48+Manual!J48)</f>
        <v>0.38247683235046337</v>
      </c>
      <c r="K48" s="21">
        <f>Routine!K48/(Abstract!K48+Routine!K48+Manual!K48)</f>
        <v>0.51763110307414106</v>
      </c>
      <c r="L48" s="21">
        <f>Routine!L48/(Abstract!L48+Routine!L48+Manual!L48)</f>
        <v>0.41442155309033279</v>
      </c>
    </row>
    <row r="49" spans="1:12">
      <c r="A49" s="6" t="s">
        <v>105</v>
      </c>
      <c r="B49" s="21">
        <f>Routine!B49/(Abstract!B49+Routine!B49+Manual!B49)</f>
        <v>0.45234375000000004</v>
      </c>
      <c r="C49" s="21">
        <f>Routine!C49/(Abstract!C49+Routine!C49+Manual!C49)</f>
        <v>0.4550455831499528</v>
      </c>
      <c r="D49" s="21">
        <f>Routine!D49/(Abstract!D49+Routine!D49+Manual!D49)</f>
        <v>0.51304996271439229</v>
      </c>
      <c r="E49" s="21">
        <f>Routine!E49/(Abstract!E49+Routine!E49+Manual!E49)</f>
        <v>0.43054682589566307</v>
      </c>
      <c r="F49" s="21">
        <f>Routine!F49/(Abstract!F49+Routine!F49+Manual!F49)</f>
        <v>0.41393027357676287</v>
      </c>
      <c r="G49" s="21" t="e">
        <f>Routine!G49/(Abstract!G49+Routine!G49+Manual!G49)</f>
        <v>#DIV/0!</v>
      </c>
      <c r="H49" s="21">
        <f>Routine!H49/(Abstract!H49+Routine!H49+Manual!H49)</f>
        <v>0.44904151151565308</v>
      </c>
      <c r="I49" s="21">
        <f>Routine!I49/(Abstract!I49+Routine!I49+Manual!I49)</f>
        <v>0.42929292929292934</v>
      </c>
      <c r="J49" s="21">
        <f>Routine!J49/(Abstract!J49+Routine!J49+Manual!J49)</f>
        <v>0.38525835866261404</v>
      </c>
      <c r="K49" s="21">
        <f>Routine!K49/(Abstract!K49+Routine!K49+Manual!K49)</f>
        <v>0.5234375</v>
      </c>
      <c r="L49" s="21">
        <f>Routine!L49/(Abstract!L49+Routine!L49+Manual!L49)</f>
        <v>0.36882617062219369</v>
      </c>
    </row>
    <row r="50" spans="1:12">
      <c r="A50" s="6" t="s">
        <v>106</v>
      </c>
      <c r="B50" s="21">
        <f>Routine!B50/(Abstract!B50+Routine!B50+Manual!B50)</f>
        <v>0.38506588579795015</v>
      </c>
      <c r="C50" s="21">
        <f>Routine!C50/(Abstract!C50+Routine!C50+Manual!C50)</f>
        <v>0.42710892710892712</v>
      </c>
      <c r="D50" s="21">
        <f>Routine!D50/(Abstract!D50+Routine!D50+Manual!D50)</f>
        <v>0.51159311892296189</v>
      </c>
      <c r="E50" s="21">
        <f>Routine!E50/(Abstract!E50+Routine!E50+Manual!E50)</f>
        <v>0.41945288753799392</v>
      </c>
      <c r="F50" s="21">
        <f>Routine!F50/(Abstract!F50+Routine!F50+Manual!F50)</f>
        <v>0.39618832270047649</v>
      </c>
      <c r="G50" s="21" t="e">
        <f>Routine!G50/(Abstract!G50+Routine!G50+Manual!G50)</f>
        <v>#DIV/0!</v>
      </c>
      <c r="H50" s="21">
        <f>Routine!H50/(Abstract!H50+Routine!H50+Manual!H50)</f>
        <v>0.42220200181983619</v>
      </c>
      <c r="I50" s="21">
        <f>Routine!I50/(Abstract!I50+Routine!I50+Manual!I50)</f>
        <v>0.40096618357487929</v>
      </c>
      <c r="J50" s="21">
        <f>Routine!J50/(Abstract!J50+Routine!J50+Manual!J50)</f>
        <v>0.39417177914110429</v>
      </c>
      <c r="K50" s="21">
        <f>Routine!K50/(Abstract!K50+Routine!K50+Manual!K50)</f>
        <v>0.49871685201026522</v>
      </c>
      <c r="L50" s="21">
        <f>Routine!L50/(Abstract!L50+Routine!L50+Manual!L50)</f>
        <v>0.34638297872340429</v>
      </c>
    </row>
    <row r="51" spans="1:12">
      <c r="A51" s="6" t="s">
        <v>107</v>
      </c>
      <c r="B51" s="21">
        <f>Routine!B51/(Abstract!B51+Routine!B51+Manual!B51)</f>
        <v>0.40788476118271422</v>
      </c>
      <c r="C51" s="21">
        <f>Routine!C51/(Abstract!C51+Routine!C51+Manual!C51)</f>
        <v>0.41007377257695249</v>
      </c>
      <c r="D51" s="21">
        <f>Routine!D51/(Abstract!D51+Routine!D51+Manual!D51)</f>
        <v>0.52429906542056071</v>
      </c>
      <c r="E51" s="21">
        <f>Routine!E51/(Abstract!E51+Routine!E51+Manual!E51)</f>
        <v>0.40515851692638366</v>
      </c>
      <c r="F51" s="21">
        <f>Routine!F51/(Abstract!F51+Routine!F51+Manual!F51)</f>
        <v>0.38153833491090178</v>
      </c>
      <c r="G51" s="21" t="e">
        <f>Routine!G51/(Abstract!G51+Routine!G51+Manual!G51)</f>
        <v>#DIV/0!</v>
      </c>
      <c r="H51" s="21">
        <f>Routine!H51/(Abstract!H51+Routine!H51+Manual!H51)</f>
        <v>0.42114431193889862</v>
      </c>
      <c r="I51" s="21">
        <f>Routine!I51/(Abstract!I51+Routine!I51+Manual!I51)</f>
        <v>0.46380090497737553</v>
      </c>
      <c r="J51" s="21">
        <f>Routine!J51/(Abstract!J51+Routine!J51+Manual!J51)</f>
        <v>0.39098360655737707</v>
      </c>
      <c r="K51" s="21">
        <f>Routine!K51/(Abstract!K51+Routine!K51+Manual!K51)</f>
        <v>0.53786496350364965</v>
      </c>
      <c r="L51" s="21">
        <f>Routine!L51/(Abstract!L51+Routine!L51+Manual!L51)</f>
        <v>0.37145174371451739</v>
      </c>
    </row>
    <row r="52" spans="1:12">
      <c r="A52" s="6" t="s">
        <v>108</v>
      </c>
      <c r="B52" s="21">
        <f>Routine!B52/(Abstract!B52+Routine!B52+Manual!B52)</f>
        <v>0.41871267418712677</v>
      </c>
      <c r="C52" s="21">
        <f>Routine!C52/(Abstract!C52+Routine!C52+Manual!C52)</f>
        <v>0.43910528345545696</v>
      </c>
      <c r="D52" s="21">
        <f>Routine!D52/(Abstract!D52+Routine!D52+Manual!D52)</f>
        <v>0.50744786494538241</v>
      </c>
      <c r="E52" s="21">
        <f>Routine!E52/(Abstract!E52+Routine!E52+Manual!E52)</f>
        <v>0.41888838680524171</v>
      </c>
      <c r="F52" s="21">
        <f>Routine!F52/(Abstract!F52+Routine!F52+Manual!F52)</f>
        <v>0.37614641995172965</v>
      </c>
      <c r="G52" s="21" t="e">
        <f>Routine!G52/(Abstract!G52+Routine!G52+Manual!G52)</f>
        <v>#DIV/0!</v>
      </c>
      <c r="H52" s="21">
        <f>Routine!H52/(Abstract!H52+Routine!H52+Manual!H52)</f>
        <v>0.39396459546156581</v>
      </c>
      <c r="I52" s="21">
        <f>Routine!I52/(Abstract!I52+Routine!I52+Manual!I52)</f>
        <v>0.41580756013745701</v>
      </c>
      <c r="J52" s="21">
        <f>Routine!J52/(Abstract!J52+Routine!J52+Manual!J52)</f>
        <v>0.3827054794520548</v>
      </c>
      <c r="K52" s="21">
        <f>Routine!K52/(Abstract!K52+Routine!K52+Manual!K52)</f>
        <v>0.51694139194139199</v>
      </c>
      <c r="L52" s="21">
        <f>Routine!L52/(Abstract!L52+Routine!L52+Manual!L52)</f>
        <v>0.34139194139194134</v>
      </c>
    </row>
    <row r="53" spans="1:12">
      <c r="A53" s="6" t="s">
        <v>109</v>
      </c>
      <c r="B53" s="21">
        <f>Routine!B53/(Abstract!B53+Routine!B53+Manual!B53)</f>
        <v>0.35535858178887991</v>
      </c>
      <c r="C53" s="21">
        <f>Routine!C53/(Abstract!C53+Routine!C53+Manual!C53)</f>
        <v>0.37028014616321558</v>
      </c>
      <c r="D53" s="21">
        <f>Routine!D53/(Abstract!D53+Routine!D53+Manual!D53)</f>
        <v>0.49946409431939975</v>
      </c>
      <c r="E53" s="21">
        <f>Routine!E53/(Abstract!E53+Routine!E53+Manual!E53)</f>
        <v>0.45981028457314033</v>
      </c>
      <c r="F53" s="21">
        <f>Routine!F53/(Abstract!F53+Routine!F53+Manual!F53)</f>
        <v>0.35450741726892349</v>
      </c>
      <c r="G53" s="21" t="e">
        <f>Routine!G53/(Abstract!G53+Routine!G53+Manual!G53)</f>
        <v>#DIV/0!</v>
      </c>
      <c r="H53" s="21">
        <f>Routine!H53/(Abstract!H53+Routine!H53+Manual!H53)</f>
        <v>0.40389592698542431</v>
      </c>
      <c r="I53" s="21">
        <f>Routine!I53/(Abstract!I53+Routine!I53+Manual!I53)</f>
        <v>0.38472834067547729</v>
      </c>
      <c r="J53" s="21">
        <f>Routine!J53/(Abstract!J53+Routine!J53+Manual!J53)</f>
        <v>0.35150925024342744</v>
      </c>
      <c r="K53" s="21">
        <f>Routine!K53/(Abstract!K53+Routine!K53+Manual!K53)</f>
        <v>0.47567030784508446</v>
      </c>
      <c r="L53" s="21">
        <f>Routine!L53/(Abstract!L53+Routine!L53+Manual!L53)</f>
        <v>0.33511859219586848</v>
      </c>
    </row>
    <row r="54" spans="1:12">
      <c r="A54" s="6" t="s">
        <v>110</v>
      </c>
      <c r="B54" s="21">
        <f>Routine!B54/(Abstract!B54+Routine!B54+Manual!B54)</f>
        <v>0.37610264635124308</v>
      </c>
      <c r="C54" s="21">
        <f>Routine!C54/(Abstract!C54+Routine!C54+Manual!C54)</f>
        <v>0.37438476353520223</v>
      </c>
      <c r="D54" s="21">
        <f>Routine!D54/(Abstract!D54+Routine!D54+Manual!D54)</f>
        <v>0.47946725860155387</v>
      </c>
      <c r="E54" s="21">
        <f>Routine!E54/(Abstract!E54+Routine!E54+Manual!E54)</f>
        <v>0.43793103448275866</v>
      </c>
      <c r="F54" s="21">
        <f>Routine!F54/(Abstract!F54+Routine!F54+Manual!F54)</f>
        <v>0.34754481333393239</v>
      </c>
      <c r="G54" s="21" t="e">
        <f>Routine!G54/(Abstract!G54+Routine!G54+Manual!G54)</f>
        <v>#DIV/0!</v>
      </c>
      <c r="H54" s="21">
        <f>Routine!H54/(Abstract!H54+Routine!H54+Manual!H54)</f>
        <v>0.40092459748126896</v>
      </c>
      <c r="I54" s="21">
        <f>Routine!I54/(Abstract!I54+Routine!I54+Manual!I54)</f>
        <v>0.40854700854700854</v>
      </c>
      <c r="J54" s="21">
        <f>Routine!J54/(Abstract!J54+Routine!J54+Manual!J54)</f>
        <v>0.33908629441624366</v>
      </c>
      <c r="K54" s="21">
        <f>Routine!K54/(Abstract!K54+Routine!K54+Manual!K54)</f>
        <v>0.44641895530425424</v>
      </c>
      <c r="L54" s="21">
        <f>Routine!L54/(Abstract!L54+Routine!L54+Manual!L54)</f>
        <v>0.30267379679144385</v>
      </c>
    </row>
    <row r="55" spans="1:12">
      <c r="A55" s="6" t="s">
        <v>111</v>
      </c>
      <c r="B55" s="21">
        <f>Routine!B55/(Abstract!B55+Routine!B55+Manual!B55)</f>
        <v>0.34010946051602814</v>
      </c>
      <c r="C55" s="21">
        <f>Routine!C55/(Abstract!C55+Routine!C55+Manual!C55)</f>
        <v>0.37188402696052214</v>
      </c>
      <c r="D55" s="21">
        <f>Routine!D55/(Abstract!D55+Routine!D55+Manual!D55)</f>
        <v>0.45631067961165045</v>
      </c>
      <c r="E55" s="21">
        <f>Routine!E55/(Abstract!E55+Routine!E55+Manual!E55)</f>
        <v>0.41019108280254774</v>
      </c>
      <c r="F55" s="21">
        <f>Routine!F55/(Abstract!F55+Routine!F55+Manual!F55)</f>
        <v>0.34876811262970248</v>
      </c>
      <c r="G55" s="21" t="e">
        <f>Routine!G55/(Abstract!G55+Routine!G55+Manual!G55)</f>
        <v>#DIV/0!</v>
      </c>
      <c r="H55" s="21">
        <f>Routine!H55/(Abstract!H55+Routine!H55+Manual!H55)</f>
        <v>0.37791559929890789</v>
      </c>
      <c r="I55" s="21">
        <f>Routine!I55/(Abstract!I55+Routine!I55+Manual!I55)</f>
        <v>0.37096774193548382</v>
      </c>
      <c r="J55" s="21">
        <f>Routine!J55/(Abstract!J55+Routine!J55+Manual!J55)</f>
        <v>0.31644144144144143</v>
      </c>
      <c r="K55" s="21">
        <f>Routine!K55/(Abstract!K55+Routine!K55+Manual!K55)</f>
        <v>0.44885496183206108</v>
      </c>
      <c r="L55" s="21">
        <f>Routine!L55/(Abstract!L55+Routine!L55+Manual!L55)</f>
        <v>0.33333333333333337</v>
      </c>
    </row>
    <row r="56" spans="1:12">
      <c r="A56" s="6" t="s">
        <v>112</v>
      </c>
      <c r="B56" s="21">
        <f>Routine!B56/(Abstract!B56+Routine!B56+Manual!B56)</f>
        <v>0.40535714285714292</v>
      </c>
      <c r="C56" s="21">
        <f>Routine!C56/(Abstract!C56+Routine!C56+Manual!C56)</f>
        <v>0.38139398672393593</v>
      </c>
      <c r="D56" s="21">
        <f>Routine!D56/(Abstract!D56+Routine!D56+Manual!D56)</f>
        <v>0.43403693931398418</v>
      </c>
      <c r="E56" s="21">
        <f>Routine!E56/(Abstract!E56+Routine!E56+Manual!E56)</f>
        <v>0.39632829373650114</v>
      </c>
      <c r="F56" s="21">
        <f>Routine!F56/(Abstract!F56+Routine!F56+Manual!F56)</f>
        <v>0.33172337151649856</v>
      </c>
      <c r="G56" s="21" t="e">
        <f>Routine!G56/(Abstract!G56+Routine!G56+Manual!G56)</f>
        <v>#DIV/0!</v>
      </c>
      <c r="H56" s="21">
        <f>Routine!H56/(Abstract!H56+Routine!H56+Manual!H56)</f>
        <v>0.37574005231997798</v>
      </c>
      <c r="I56" s="21">
        <f>Routine!I56/(Abstract!I56+Routine!I56+Manual!I56)</f>
        <v>0.33271028037383177</v>
      </c>
      <c r="J56" s="21">
        <f>Routine!J56/(Abstract!J56+Routine!J56+Manual!J56)</f>
        <v>0.32227074235807857</v>
      </c>
      <c r="K56" s="21">
        <f>Routine!K56/(Abstract!K56+Routine!K56+Manual!K56)</f>
        <v>0.39275539275539278</v>
      </c>
      <c r="L56" s="21">
        <f>Routine!L56/(Abstract!L56+Routine!L56+Manual!L56)</f>
        <v>0.3594009983361065</v>
      </c>
    </row>
    <row r="57" spans="1:12">
      <c r="A57" s="6" t="s">
        <v>113</v>
      </c>
      <c r="B57" s="21">
        <f>Routine!B57/(Abstract!B57+Routine!B57+Manual!B57)</f>
        <v>0.35837563451776649</v>
      </c>
      <c r="C57" s="21">
        <f>Routine!C57/(Abstract!C57+Routine!C57+Manual!C57)</f>
        <v>0.36399192530910923</v>
      </c>
      <c r="D57" s="21">
        <f>Routine!D57/(Abstract!D57+Routine!D57+Manual!D57)</f>
        <v>0.41678939617083943</v>
      </c>
      <c r="E57" s="21">
        <f>Routine!E57/(Abstract!E57+Routine!E57+Manual!E57)</f>
        <v>0.41392733564013839</v>
      </c>
      <c r="F57" s="21">
        <f>Routine!F57/(Abstract!F57+Routine!F57+Manual!F57)</f>
        <v>0.32973451327433623</v>
      </c>
      <c r="G57" s="21" t="e">
        <f>Routine!G57/(Abstract!G57+Routine!G57+Manual!G57)</f>
        <v>#DIV/0!</v>
      </c>
      <c r="H57" s="21">
        <f>Routine!H57/(Abstract!H57+Routine!H57+Manual!H57)</f>
        <v>0.39185875429131928</v>
      </c>
      <c r="I57" s="21">
        <f>Routine!I57/(Abstract!I57+Routine!I57+Manual!I57)</f>
        <v>0.30632411067193677</v>
      </c>
      <c r="J57" s="21">
        <f>Routine!J57/(Abstract!J57+Routine!J57+Manual!J57)</f>
        <v>0.33659066232356138</v>
      </c>
      <c r="K57" s="21">
        <f>Routine!K57/(Abstract!K57+Routine!K57+Manual!K57)</f>
        <v>0.42542584129621935</v>
      </c>
      <c r="L57" s="21">
        <f>Routine!L57/(Abstract!L57+Routine!L57+Manual!L57)</f>
        <v>0.31118881118881114</v>
      </c>
    </row>
    <row r="58" spans="1:12">
      <c r="A58" s="6" t="s">
        <v>114</v>
      </c>
      <c r="B58" s="21">
        <f>Routine!B58/(Abstract!B58+Routine!B58+Manual!B58)</f>
        <v>0.34222631094756212</v>
      </c>
      <c r="C58" s="21">
        <f>Routine!C58/(Abstract!C58+Routine!C58+Manual!C58)</f>
        <v>0.34414168937329698</v>
      </c>
      <c r="D58" s="21">
        <f>Routine!D58/(Abstract!D58+Routine!D58+Manual!D58)</f>
        <v>0.42146189735614298</v>
      </c>
      <c r="E58" s="21">
        <f>Routine!E58/(Abstract!E58+Routine!E58+Manual!E58)</f>
        <v>0.4188393608074012</v>
      </c>
      <c r="F58" s="21">
        <f>Routine!F58/(Abstract!F58+Routine!F58+Manual!F58)</f>
        <v>0.31585822520247314</v>
      </c>
      <c r="G58" s="21" t="e">
        <f>Routine!G58/(Abstract!G58+Routine!G58+Manual!G58)</f>
        <v>#DIV/0!</v>
      </c>
      <c r="H58" s="21">
        <f>Routine!H58/(Abstract!H58+Routine!H58+Manual!H58)</f>
        <v>0.36807058431829526</v>
      </c>
      <c r="I58" s="21">
        <f>Routine!I58/(Abstract!I58+Routine!I58+Manual!I58)</f>
        <v>0.25522041763341069</v>
      </c>
      <c r="J58" s="21">
        <f>Routine!J58/(Abstract!J58+Routine!J58+Manual!J58)</f>
        <v>0.30219146482122261</v>
      </c>
      <c r="K58" s="21">
        <f>Routine!K58/(Abstract!K58+Routine!K58+Manual!K58)</f>
        <v>0.38625776397515527</v>
      </c>
      <c r="L58" s="21">
        <f>Routine!L58/(Abstract!L58+Routine!L58+Manual!L58)</f>
        <v>0.26789838337182442</v>
      </c>
    </row>
    <row r="59" spans="1:12">
      <c r="A59" s="6" t="s">
        <v>115</v>
      </c>
      <c r="B59" s="21">
        <f>Routine!B59/(Abstract!B59+Routine!B59+Manual!B59)</f>
        <v>0.36958525345622123</v>
      </c>
      <c r="C59" s="21">
        <f>Routine!C59/(Abstract!C59+Routine!C59+Manual!C59)</f>
        <v>0.36363636363636365</v>
      </c>
      <c r="D59" s="21">
        <f>Routine!D59/(Abstract!D59+Routine!D59+Manual!D59)</f>
        <v>0.36505190311418684</v>
      </c>
      <c r="E59" s="21">
        <f>Routine!E59/(Abstract!E59+Routine!E59+Manual!E59)</f>
        <v>0.42587702753677853</v>
      </c>
      <c r="F59" s="21">
        <f>Routine!F59/(Abstract!F59+Routine!F59+Manual!F59)</f>
        <v>0.31139387408297758</v>
      </c>
      <c r="G59" s="21" t="e">
        <f>Routine!G59/(Abstract!G59+Routine!G59+Manual!G59)</f>
        <v>#DIV/0!</v>
      </c>
      <c r="H59" s="21">
        <f>Routine!H59/(Abstract!H59+Routine!H59+Manual!H59)</f>
        <v>0.36276062285563471</v>
      </c>
      <c r="I59" s="21">
        <f>Routine!I59/(Abstract!I59+Routine!I59+Manual!I59)</f>
        <v>0.29166666666666669</v>
      </c>
      <c r="J59" s="21">
        <f>Routine!J59/(Abstract!J59+Routine!J59+Manual!J59)</f>
        <v>0.2865612648221344</v>
      </c>
      <c r="K59" s="21">
        <f>Routine!K59/(Abstract!K59+Routine!K59+Manual!K59)</f>
        <v>0.36297279362972801</v>
      </c>
      <c r="L59" s="21">
        <f>Routine!L59/(Abstract!L59+Routine!L59+Manual!L59)</f>
        <v>0.36305048335123524</v>
      </c>
    </row>
    <row r="60" spans="1:12">
      <c r="A60" s="6" t="s">
        <v>116</v>
      </c>
      <c r="B60" s="21">
        <f>Routine!B60/(Abstract!B60+Routine!B60+Manual!B60)</f>
        <v>0.40813008130081296</v>
      </c>
      <c r="C60" s="21">
        <f>Routine!C60/(Abstract!C60+Routine!C60+Manual!C60)</f>
        <v>0.39013594688586783</v>
      </c>
      <c r="D60" s="21">
        <f>Routine!D60/(Abstract!D60+Routine!D60+Manual!D60)</f>
        <v>0.38790560471976393</v>
      </c>
      <c r="E60" s="21">
        <f>Routine!E60/(Abstract!E60+Routine!E60+Manual!E60)</f>
        <v>0.41828929068150211</v>
      </c>
      <c r="F60" s="21">
        <f>Routine!F60/(Abstract!F60+Routine!F60+Manual!F60)</f>
        <v>0.32395194180108022</v>
      </c>
      <c r="G60" s="21">
        <f>Routine!G60/(Abstract!G60+Routine!G60+Manual!G60)</f>
        <v>0.35165484633569738</v>
      </c>
      <c r="H60" s="21">
        <f>Routine!H60/(Abstract!H60+Routine!H60+Manual!H60)</f>
        <v>0.37945748247485522</v>
      </c>
      <c r="I60" s="21">
        <f>Routine!I60/(Abstract!I60+Routine!I60+Manual!I60)</f>
        <v>0.30276816608996543</v>
      </c>
      <c r="J60" s="21">
        <f>Routine!J60/(Abstract!J60+Routine!J60+Manual!J60)</f>
        <v>0.34604904632152589</v>
      </c>
      <c r="K60" s="21">
        <f>Routine!K60/(Abstract!K60+Routine!K60+Manual!K60)</f>
        <v>0.40556719545046388</v>
      </c>
      <c r="L60" s="21">
        <f>Routine!L60/(Abstract!L60+Routine!L60+Manual!L60)</f>
        <v>0.34416154521510095</v>
      </c>
    </row>
    <row r="61" spans="1:12">
      <c r="A61" s="6" t="s">
        <v>117</v>
      </c>
      <c r="B61" s="21">
        <f>Routine!B61/(Abstract!B61+Routine!B61+Manual!B61)</f>
        <v>0.37993138936535165</v>
      </c>
      <c r="C61" s="21">
        <f>Routine!C61/(Abstract!C61+Routine!C61+Manual!C61)</f>
        <v>0.38130238555770468</v>
      </c>
      <c r="D61" s="21">
        <f>Routine!D61/(Abstract!D61+Routine!D61+Manual!D61)</f>
        <v>0.36041939711664478</v>
      </c>
      <c r="E61" s="21">
        <f>Routine!E61/(Abstract!E61+Routine!E61+Manual!E61)</f>
        <v>0.40717911530094275</v>
      </c>
      <c r="F61" s="21">
        <f>Routine!F61/(Abstract!F61+Routine!F61+Manual!F61)</f>
        <v>0.32877127800735495</v>
      </c>
      <c r="G61" s="21">
        <f>Routine!G61/(Abstract!G61+Routine!G61+Manual!G61)</f>
        <v>0.33955739972337484</v>
      </c>
      <c r="H61" s="21">
        <f>Routine!H61/(Abstract!H61+Routine!H61+Manual!H61)</f>
        <v>0.39195979899497485</v>
      </c>
      <c r="I61" s="21">
        <f>Routine!I61/(Abstract!I61+Routine!I61+Manual!I61)</f>
        <v>0.3662884927066451</v>
      </c>
      <c r="J61" s="21">
        <f>Routine!J61/(Abstract!J61+Routine!J61+Manual!J61)</f>
        <v>0.39126394052044611</v>
      </c>
      <c r="K61" s="21">
        <f>Routine!K61/(Abstract!K61+Routine!K61+Manual!K61)</f>
        <v>0.39489633173843702</v>
      </c>
      <c r="L61" s="21">
        <f>Routine!L61/(Abstract!L61+Routine!L61+Manual!L61)</f>
        <v>0.31502145922746783</v>
      </c>
    </row>
    <row r="62" spans="1:12">
      <c r="A62" s="6" t="s">
        <v>118</v>
      </c>
      <c r="B62" s="21">
        <f>Routine!B62/(Abstract!B62+Routine!B62+Manual!B62)</f>
        <v>0.36248948696383515</v>
      </c>
      <c r="C62" s="21">
        <f>Routine!C62/(Abstract!C62+Routine!C62+Manual!C62)</f>
        <v>0.38088293782314725</v>
      </c>
      <c r="D62" s="21">
        <f>Routine!D62/(Abstract!D62+Routine!D62+Manual!D62)</f>
        <v>0.3279503105590062</v>
      </c>
      <c r="E62" s="21">
        <f>Routine!E62/(Abstract!E62+Routine!E62+Manual!E62)</f>
        <v>0.40984940984940993</v>
      </c>
      <c r="F62" s="21">
        <f>Routine!F62/(Abstract!F62+Routine!F62+Manual!F62)</f>
        <v>0.31627142521718721</v>
      </c>
      <c r="G62" s="21">
        <f>Routine!G62/(Abstract!G62+Routine!G62+Manual!G62)</f>
        <v>0.29911572472126102</v>
      </c>
      <c r="H62" s="21">
        <f>Routine!H62/(Abstract!H62+Routine!H62+Manual!H62)</f>
        <v>0.38626943005181347</v>
      </c>
      <c r="I62" s="21">
        <f>Routine!I62/(Abstract!I62+Routine!I62+Manual!I62)</f>
        <v>0.34460547504025774</v>
      </c>
      <c r="J62" s="21">
        <f>Routine!J62/(Abstract!J62+Routine!J62+Manual!J62)</f>
        <v>0.307</v>
      </c>
      <c r="K62" s="21">
        <f>Routine!K62/(Abstract!K62+Routine!K62+Manual!K62)</f>
        <v>0.4189889825016202</v>
      </c>
      <c r="L62" s="21">
        <f>Routine!L62/(Abstract!L62+Routine!L62+Manual!L62)</f>
        <v>0.3127572016460905</v>
      </c>
    </row>
    <row r="63" spans="1:12">
      <c r="A63" s="6" t="s">
        <v>119</v>
      </c>
      <c r="B63" s="21">
        <f>Routine!B63/(Abstract!B63+Routine!B63+Manual!B63)</f>
        <v>0.41820987654320985</v>
      </c>
      <c r="C63" s="21">
        <f>Routine!C63/(Abstract!C63+Routine!C63+Manual!C63)</f>
        <v>0.37890718205678831</v>
      </c>
      <c r="D63" s="21">
        <f>Routine!D63/(Abstract!D63+Routine!D63+Manual!D63)</f>
        <v>0.32827586206896553</v>
      </c>
      <c r="E63" s="21">
        <f>Routine!E63/(Abstract!E63+Routine!E63+Manual!E63)</f>
        <v>0.38197251414713013</v>
      </c>
      <c r="F63" s="21">
        <f>Routine!F63/(Abstract!F63+Routine!F63+Manual!F63)</f>
        <v>0.31700277093596058</v>
      </c>
      <c r="G63" s="21">
        <f>Routine!G63/(Abstract!G63+Routine!G63+Manual!G63)</f>
        <v>0.31364461310014846</v>
      </c>
      <c r="H63" s="21">
        <f>Routine!H63/(Abstract!H63+Routine!H63+Manual!H63)</f>
        <v>0.37209816493477782</v>
      </c>
      <c r="I63" s="21">
        <f>Routine!I63/(Abstract!I63+Routine!I63+Manual!I63)</f>
        <v>0.33962264150943394</v>
      </c>
      <c r="J63" s="21">
        <f>Routine!J63/(Abstract!J63+Routine!J63+Manual!J63)</f>
        <v>0.31928838951310862</v>
      </c>
      <c r="K63" s="21">
        <f>Routine!K63/(Abstract!K63+Routine!K63+Manual!K63)</f>
        <v>0.39865072063784113</v>
      </c>
      <c r="L63" s="21">
        <f>Routine!L63/(Abstract!L63+Routine!L63+Manual!L63)</f>
        <v>0.34769833496571984</v>
      </c>
    </row>
    <row r="64" spans="1:12">
      <c r="A64" s="6" t="s">
        <v>120</v>
      </c>
      <c r="B64" s="21">
        <f>Routine!B64/(Abstract!B64+Routine!B64+Manual!B64)</f>
        <v>0.37144790257104193</v>
      </c>
      <c r="C64" s="21">
        <f>Routine!C64/(Abstract!C64+Routine!C64+Manual!C64)</f>
        <v>0.4581863457148786</v>
      </c>
      <c r="D64" s="21">
        <f>Routine!D64/(Abstract!D64+Routine!D64+Manual!D64)</f>
        <v>0.34952766531713908</v>
      </c>
      <c r="E64" s="21">
        <f>Routine!E64/(Abstract!E64+Routine!E64+Manual!E64)</f>
        <v>0.36178433438707408</v>
      </c>
      <c r="F64" s="21">
        <f>Routine!F64/(Abstract!F64+Routine!F64+Manual!F64)</f>
        <v>0.31609674728940784</v>
      </c>
      <c r="G64" s="21">
        <f>Routine!G64/(Abstract!G64+Routine!G64+Manual!G64)</f>
        <v>0.34111310592459609</v>
      </c>
      <c r="H64" s="21">
        <f>Routine!H64/(Abstract!H64+Routine!H64+Manual!H64)</f>
        <v>0.37539816376241331</v>
      </c>
      <c r="I64" s="21">
        <f>Routine!I64/(Abstract!I64+Routine!I64+Manual!I64)</f>
        <v>0.3505154639175258</v>
      </c>
      <c r="J64" s="21">
        <f>Routine!J64/(Abstract!J64+Routine!J64+Manual!J64)</f>
        <v>0.3531518624641834</v>
      </c>
      <c r="K64" s="21">
        <f>Routine!K64/(Abstract!K64+Routine!K64+Manual!K64)</f>
        <v>0.39374262101534829</v>
      </c>
      <c r="L64" s="21">
        <f>Routine!L64/(Abstract!L64+Routine!L64+Manual!L64)</f>
        <v>0.35719905586152634</v>
      </c>
    </row>
    <row r="65" spans="1:12">
      <c r="A65" s="6" t="s">
        <v>121</v>
      </c>
      <c r="B65" s="21">
        <f>Routine!B65/(Abstract!B65+Routine!B65+Manual!B65)</f>
        <v>0.3759455370650529</v>
      </c>
      <c r="C65" s="21">
        <f>Routine!C65/(Abstract!C65+Routine!C65+Manual!C65)</f>
        <v>0.41290904406080903</v>
      </c>
      <c r="D65" s="21">
        <f>Routine!D65/(Abstract!D65+Routine!D65+Manual!D65)</f>
        <v>0.32103825136612019</v>
      </c>
      <c r="E65" s="21">
        <f>Routine!E65/(Abstract!E65+Routine!E65+Manual!E65)</f>
        <v>0.38601823708206695</v>
      </c>
      <c r="F65" s="21">
        <f>Routine!F65/(Abstract!F65+Routine!F65+Manual!F65)</f>
        <v>0.30261259817278413</v>
      </c>
      <c r="G65" s="21">
        <f>Routine!G65/(Abstract!G65+Routine!G65+Manual!G65)</f>
        <v>0.33448782535684302</v>
      </c>
      <c r="H65" s="21">
        <f>Routine!H65/(Abstract!H65+Routine!H65+Manual!H65)</f>
        <v>0.36458438797205628</v>
      </c>
      <c r="I65" s="21">
        <f>Routine!I65/(Abstract!I65+Routine!I65+Manual!I65)</f>
        <v>0.37092731829573933</v>
      </c>
      <c r="J65" s="21">
        <f>Routine!J65/(Abstract!J65+Routine!J65+Manual!J65)</f>
        <v>0.34598792062122513</v>
      </c>
      <c r="K65" s="21">
        <f>Routine!K65/(Abstract!K65+Routine!K65+Manual!K65)</f>
        <v>0.35793103448275865</v>
      </c>
      <c r="L65" s="21">
        <f>Routine!L65/(Abstract!L65+Routine!L65+Manual!L65)</f>
        <v>0.31955484896661368</v>
      </c>
    </row>
    <row r="66" spans="1:12">
      <c r="A66" s="6" t="s">
        <v>122</v>
      </c>
      <c r="B66" s="21">
        <f>Routine!B66/(Abstract!B66+Routine!B66+Manual!B66)</f>
        <v>0.32815808045165845</v>
      </c>
      <c r="C66" s="21">
        <f>Routine!C66/(Abstract!C66+Routine!C66+Manual!C66)</f>
        <v>0.38884375846195507</v>
      </c>
      <c r="D66" s="21">
        <f>Routine!D66/(Abstract!D66+Routine!D66+Manual!D66)</f>
        <v>0.31707317073170738</v>
      </c>
      <c r="E66" s="21">
        <f>Routine!E66/(Abstract!E66+Routine!E66+Manual!E66)</f>
        <v>0.39054290718038526</v>
      </c>
      <c r="F66" s="21">
        <f>Routine!F66/(Abstract!F66+Routine!F66+Manual!F66)</f>
        <v>0.29533925861695209</v>
      </c>
      <c r="G66" s="21">
        <f>Routine!G66/(Abstract!G66+Routine!G66+Manual!G66)</f>
        <v>0.32553296975706492</v>
      </c>
      <c r="H66" s="21">
        <f>Routine!H66/(Abstract!H66+Routine!H66+Manual!H66)</f>
        <v>0.36441860465116283</v>
      </c>
      <c r="I66" s="21">
        <f>Routine!I66/(Abstract!I66+Routine!I66+Manual!I66)</f>
        <v>0.36729559748427676</v>
      </c>
      <c r="J66" s="21">
        <f>Routine!J66/(Abstract!J66+Routine!J66+Manual!J66)</f>
        <v>0.32766338406445839</v>
      </c>
      <c r="K66" s="21">
        <f>Routine!K66/(Abstract!K66+Routine!K66+Manual!K66)</f>
        <v>0.32746024924795875</v>
      </c>
      <c r="L66" s="21">
        <f>Routine!L66/(Abstract!L66+Routine!L66+Manual!L66)</f>
        <v>0.29968454258675081</v>
      </c>
    </row>
    <row r="67" spans="1:12">
      <c r="A67" s="6" t="s">
        <v>123</v>
      </c>
      <c r="B67" s="21">
        <f>Routine!B67/(Abstract!B67+Routine!B67+Manual!B67)</f>
        <v>0.36487509462528389</v>
      </c>
      <c r="C67" s="21">
        <f>Routine!C67/(Abstract!C67+Routine!C67+Manual!C67)</f>
        <v>0.39159709130083492</v>
      </c>
      <c r="D67" s="21">
        <f>Routine!D67/(Abstract!D67+Routine!D67+Manual!D67)</f>
        <v>0.3345388788426763</v>
      </c>
      <c r="E67" s="21">
        <f>Routine!E67/(Abstract!E67+Routine!E67+Manual!E67)</f>
        <v>0.36467486818980671</v>
      </c>
      <c r="F67" s="21">
        <f>Routine!F67/(Abstract!F67+Routine!F67+Manual!F67)</f>
        <v>0.28316103031364986</v>
      </c>
      <c r="G67" s="21">
        <f>Routine!G67/(Abstract!G67+Routine!G67+Manual!G67)</f>
        <v>0.32579022988505751</v>
      </c>
      <c r="H67" s="21">
        <f>Routine!H67/(Abstract!H67+Routine!H67+Manual!H67)</f>
        <v>0.35731694394405006</v>
      </c>
      <c r="I67" s="21">
        <f>Routine!I67/(Abstract!I67+Routine!I67+Manual!I67)</f>
        <v>0.3633049817739975</v>
      </c>
      <c r="J67" s="21">
        <f>Routine!J67/(Abstract!J67+Routine!J67+Manual!J67)</f>
        <v>0.31713554987212278</v>
      </c>
      <c r="K67" s="21">
        <f>Routine!K67/(Abstract!K67+Routine!K67+Manual!K67)</f>
        <v>0.30619684082624543</v>
      </c>
      <c r="L67" s="21">
        <f>Routine!L67/(Abstract!L67+Routine!L67+Manual!L67)</f>
        <v>0.3258426966292135</v>
      </c>
    </row>
    <row r="68" spans="1:12">
      <c r="A68" s="6" t="s">
        <v>124</v>
      </c>
      <c r="B68" s="21">
        <f>Routine!B68/(Abstract!B68+Routine!B68+Manual!B68)</f>
        <v>0.40931899641577063</v>
      </c>
      <c r="C68" s="21">
        <f>Routine!C68/(Abstract!C68+Routine!C68+Manual!C68)</f>
        <v>0.42324955116696594</v>
      </c>
      <c r="D68" s="21">
        <f>Routine!D68/(Abstract!D68+Routine!D68+Manual!D68)</f>
        <v>0.31524926686217014</v>
      </c>
      <c r="E68" s="21">
        <f>Routine!E68/(Abstract!E68+Routine!E68+Manual!E68)</f>
        <v>0.33204798628963156</v>
      </c>
      <c r="F68" s="21">
        <f>Routine!F68/(Abstract!F68+Routine!F68+Manual!F68)</f>
        <v>0.29039712427250941</v>
      </c>
      <c r="G68" s="21">
        <f>Routine!G68/(Abstract!G68+Routine!G68+Manual!G68)</f>
        <v>0.33147302553695251</v>
      </c>
      <c r="H68" s="21">
        <f>Routine!H68/(Abstract!H68+Routine!H68+Manual!H68)</f>
        <v>0.35094302360027646</v>
      </c>
      <c r="I68" s="21">
        <f>Routine!I68/(Abstract!I68+Routine!I68+Manual!I68)</f>
        <v>0.32861806311207836</v>
      </c>
      <c r="J68" s="21">
        <f>Routine!J68/(Abstract!J68+Routine!J68+Manual!J68)</f>
        <v>0.37174721189591076</v>
      </c>
      <c r="K68" s="21">
        <f>Routine!K68/(Abstract!K68+Routine!K68+Manual!K68)</f>
        <v>0.31908027430415492</v>
      </c>
      <c r="L68" s="21">
        <f>Routine!L68/(Abstract!L68+Routine!L68+Manual!L68)</f>
        <v>0.31705364291433147</v>
      </c>
    </row>
    <row r="69" spans="1:12">
      <c r="A69" s="6" t="s">
        <v>125</v>
      </c>
      <c r="B69" s="21">
        <f>Routine!B69/(Abstract!B69+Routine!B69+Manual!B69)</f>
        <v>0.39796716184519154</v>
      </c>
      <c r="C69" s="21">
        <f>Routine!C69/(Abstract!C69+Routine!C69+Manual!C69)</f>
        <v>0.38719428414399565</v>
      </c>
      <c r="D69" s="21">
        <f>Routine!D69/(Abstract!D69+Routine!D69+Manual!D69)</f>
        <v>0.29166666666666669</v>
      </c>
      <c r="E69" s="21">
        <f>Routine!E69/(Abstract!E69+Routine!E69+Manual!E69)</f>
        <v>0.35188866799204771</v>
      </c>
      <c r="F69" s="21">
        <f>Routine!F69/(Abstract!F69+Routine!F69+Manual!F69)</f>
        <v>0.27662064123566582</v>
      </c>
      <c r="G69" s="21">
        <f>Routine!G69/(Abstract!G69+Routine!G69+Manual!G69)</f>
        <v>0.31819435506113825</v>
      </c>
      <c r="H69" s="21">
        <f>Routine!H69/(Abstract!H69+Routine!H69+Manual!H69)</f>
        <v>0.36790536503763893</v>
      </c>
      <c r="I69" s="21">
        <f>Routine!I69/(Abstract!I69+Routine!I69+Manual!I69)</f>
        <v>0.3394383394383394</v>
      </c>
      <c r="J69" s="21">
        <f>Routine!J69/(Abstract!J69+Routine!J69+Manual!J69)</f>
        <v>0.35025817555938032</v>
      </c>
      <c r="K69" s="21">
        <f>Routine!K69/(Abstract!K69+Routine!K69+Manual!K69)</f>
        <v>0.32826747720364746</v>
      </c>
      <c r="L69" s="21">
        <f>Routine!L69/(Abstract!L69+Routine!L69+Manual!L69)</f>
        <v>0.30295763389288571</v>
      </c>
    </row>
    <row r="70" spans="1:12">
      <c r="A70" s="6" t="s">
        <v>126</v>
      </c>
      <c r="B70" s="21">
        <f>Routine!B70/(Abstract!B70+Routine!B70+Manual!B70)</f>
        <v>0.32145886344359625</v>
      </c>
      <c r="C70" s="21">
        <f>Routine!C70/(Abstract!C70+Routine!C70+Manual!C70)</f>
        <v>0.34935897435897439</v>
      </c>
      <c r="D70" s="21">
        <f>Routine!D70/(Abstract!D70+Routine!D70+Manual!D70)</f>
        <v>0.31061806656101426</v>
      </c>
      <c r="E70" s="21">
        <f>Routine!E70/(Abstract!E70+Routine!E70+Manual!E70)</f>
        <v>0.37712765957446809</v>
      </c>
      <c r="F70" s="21">
        <f>Routine!F70/(Abstract!F70+Routine!F70+Manual!F70)</f>
        <v>0.26421571066116117</v>
      </c>
      <c r="G70" s="21">
        <f>Routine!G70/(Abstract!G70+Routine!G70+Manual!G70)</f>
        <v>0.30818278427205104</v>
      </c>
      <c r="H70" s="21">
        <f>Routine!H70/(Abstract!H70+Routine!H70+Manual!H70)</f>
        <v>0.32842396777442096</v>
      </c>
      <c r="I70" s="21">
        <f>Routine!I70/(Abstract!I70+Routine!I70+Manual!I70)</f>
        <v>0.32047477744807118</v>
      </c>
      <c r="J70" s="21">
        <f>Routine!J70/(Abstract!J70+Routine!J70+Manual!J70)</f>
        <v>0.29957805907172996</v>
      </c>
      <c r="K70" s="21">
        <f>Routine!K70/(Abstract!K70+Routine!K70+Manual!K70)</f>
        <v>0.28349944629014395</v>
      </c>
      <c r="L70" s="21">
        <f>Routine!L70/(Abstract!L70+Routine!L70+Manual!L70)</f>
        <v>0.32224532224532226</v>
      </c>
    </row>
    <row r="71" spans="1:12">
      <c r="A71" s="6" t="s">
        <v>127</v>
      </c>
      <c r="B71" s="21">
        <f>Routine!B71/(Abstract!B71+Routine!B71+Manual!B71)</f>
        <v>0.37666666666666671</v>
      </c>
      <c r="C71" s="21">
        <f>Routine!C71/(Abstract!C71+Routine!C71+Manual!C71)</f>
        <v>0.36786529680365299</v>
      </c>
      <c r="D71" s="21">
        <f>Routine!D71/(Abstract!D71+Routine!D71+Manual!D71)</f>
        <v>0.31284916201117319</v>
      </c>
      <c r="E71" s="21">
        <f>Routine!E71/(Abstract!E71+Routine!E71+Manual!E71)</f>
        <v>0.36368015414258187</v>
      </c>
      <c r="F71" s="21">
        <f>Routine!F71/(Abstract!F71+Routine!F71+Manual!F71)</f>
        <v>0.27132833293007502</v>
      </c>
      <c r="G71" s="21">
        <f>Routine!G71/(Abstract!G71+Routine!G71+Manual!G71)</f>
        <v>0.3110740610740611</v>
      </c>
      <c r="H71" s="21">
        <f>Routine!H71/(Abstract!H71+Routine!H71+Manual!H71)</f>
        <v>0.33972233733941148</v>
      </c>
      <c r="I71" s="21">
        <f>Routine!I71/(Abstract!I71+Routine!I71+Manual!I71)</f>
        <v>0.29953917050691248</v>
      </c>
      <c r="J71" s="21">
        <f>Routine!J71/(Abstract!J71+Routine!J71+Manual!J71)</f>
        <v>0.33008130081300813</v>
      </c>
      <c r="K71" s="21">
        <f>Routine!K71/(Abstract!K71+Routine!K71+Manual!K71)</f>
        <v>0.31231380337636544</v>
      </c>
      <c r="L71" s="21">
        <f>Routine!L71/(Abstract!L71+Routine!L71+Manual!L71)</f>
        <v>0.3288888888888889</v>
      </c>
    </row>
    <row r="72" spans="1:12">
      <c r="A72" s="6" t="s">
        <v>128</v>
      </c>
      <c r="B72" s="21">
        <f>Routine!B72/(Abstract!B72+Routine!B72+Manual!B72)</f>
        <v>0.35365853658536583</v>
      </c>
      <c r="C72" s="21">
        <f>Routine!C72/(Abstract!C72+Routine!C72+Manual!C72)</f>
        <v>0.40540540540540537</v>
      </c>
      <c r="D72" s="21">
        <f>Routine!D72/(Abstract!D72+Routine!D72+Manual!D72)</f>
        <v>0.2655367231638418</v>
      </c>
      <c r="E72" s="21">
        <f>Routine!E72/(Abstract!E72+Routine!E72+Manual!E72)</f>
        <v>0.33965375103050288</v>
      </c>
      <c r="F72" s="21">
        <f>Routine!F72/(Abstract!F72+Routine!F72+Manual!F72)</f>
        <v>0.26625977493801262</v>
      </c>
      <c r="G72" s="21">
        <f>Routine!G72/(Abstract!G72+Routine!G72+Manual!G72)</f>
        <v>0.33599583260982802</v>
      </c>
      <c r="H72" s="21">
        <f>Routine!H72/(Abstract!H72+Routine!H72+Manual!H72)</f>
        <v>0.33856325241760415</v>
      </c>
      <c r="I72" s="21">
        <f>Routine!I72/(Abstract!I72+Routine!I72+Manual!I72)</f>
        <v>0.32702237521514627</v>
      </c>
      <c r="J72" s="21">
        <f>Routine!J72/(Abstract!J72+Routine!J72+Manual!J72)</f>
        <v>0.36538461538461536</v>
      </c>
      <c r="K72" s="21">
        <f>Routine!K72/(Abstract!K72+Routine!K72+Manual!K72)</f>
        <v>0.31336206896551727</v>
      </c>
      <c r="L72" s="21">
        <f>Routine!L72/(Abstract!L72+Routine!L72+Manual!L72)</f>
        <v>0.3585896474118529</v>
      </c>
    </row>
    <row r="73" spans="1:12">
      <c r="A73" s="6" t="s">
        <v>129</v>
      </c>
      <c r="B73" s="21">
        <f>Routine!B73/(Abstract!B73+Routine!B73+Manual!B73)</f>
        <v>0.37316885119506554</v>
      </c>
      <c r="C73" s="21">
        <f>Routine!C73/(Abstract!C73+Routine!C73+Manual!C73)</f>
        <v>0.40041371158392436</v>
      </c>
      <c r="D73" s="21">
        <f>Routine!D73/(Abstract!D73+Routine!D73+Manual!D73)</f>
        <v>0.30755064456721914</v>
      </c>
      <c r="E73" s="21">
        <f>Routine!E73/(Abstract!E73+Routine!E73+Manual!E73)</f>
        <v>0.34671890303623898</v>
      </c>
      <c r="F73" s="21">
        <f>Routine!F73/(Abstract!F73+Routine!F73+Manual!F73)</f>
        <v>0.25109654780948448</v>
      </c>
      <c r="G73" s="21">
        <f>Routine!G73/(Abstract!G73+Routine!G73+Manual!G73)</f>
        <v>0.31209594303382365</v>
      </c>
      <c r="H73" s="21">
        <f>Routine!H73/(Abstract!H73+Routine!H73+Manual!H73)</f>
        <v>0.35614541257934218</v>
      </c>
      <c r="I73" s="21">
        <f>Routine!I73/(Abstract!I73+Routine!I73+Manual!I73)</f>
        <v>0.31094890510948903</v>
      </c>
      <c r="J73" s="21">
        <f>Routine!J73/(Abstract!J73+Routine!J73+Manual!J73)</f>
        <v>0.3667736757624398</v>
      </c>
      <c r="K73" s="21">
        <f>Routine!K73/(Abstract!K73+Routine!K73+Manual!K73)</f>
        <v>0.36447582835415532</v>
      </c>
      <c r="L73" s="21">
        <f>Routine!L73/(Abstract!L73+Routine!L73+Manual!L73)</f>
        <v>0.31083086053412462</v>
      </c>
    </row>
    <row r="74" spans="1:12">
      <c r="A74" s="6" t="s">
        <v>130</v>
      </c>
      <c r="B74" s="21">
        <f>Routine!B74/(Abstract!B74+Routine!B74+Manual!B74)</f>
        <v>0.33359936153232239</v>
      </c>
      <c r="C74" s="21">
        <f>Routine!C74/(Abstract!C74+Routine!C74+Manual!C74)</f>
        <v>0.36197553800897975</v>
      </c>
      <c r="D74" s="21">
        <f>Routine!D74/(Abstract!D74+Routine!D74+Manual!D74)</f>
        <v>0.30707070707070705</v>
      </c>
      <c r="E74" s="21">
        <f>Routine!E74/(Abstract!E74+Routine!E74+Manual!E74)</f>
        <v>0.34820457018498363</v>
      </c>
      <c r="F74" s="21">
        <f>Routine!F74/(Abstract!F74+Routine!F74+Manual!F74)</f>
        <v>0.24740113599828531</v>
      </c>
      <c r="G74" s="21">
        <f>Routine!G74/(Abstract!G74+Routine!G74+Manual!G74)</f>
        <v>0.29243880685759588</v>
      </c>
      <c r="H74" s="21">
        <f>Routine!H74/(Abstract!H74+Routine!H74+Manual!H74)</f>
        <v>0.31541171864804912</v>
      </c>
      <c r="I74" s="21">
        <f>Routine!I74/(Abstract!I74+Routine!I74+Manual!I74)</f>
        <v>0.27891156462585032</v>
      </c>
      <c r="J74" s="21">
        <f>Routine!J74/(Abstract!J74+Routine!J74+Manual!J74)</f>
        <v>0.31345826235093693</v>
      </c>
      <c r="K74" s="21">
        <f>Routine!K74/(Abstract!K74+Routine!K74+Manual!K74)</f>
        <v>0.30310122878876533</v>
      </c>
      <c r="L74" s="21">
        <f>Routine!L74/(Abstract!L74+Routine!L74+Manual!L74)</f>
        <v>0.26859903381642514</v>
      </c>
    </row>
    <row r="75" spans="1:12">
      <c r="A75" s="6" t="s">
        <v>131</v>
      </c>
      <c r="B75" s="21">
        <f>Routine!B75/(Abstract!B75+Routine!B75+Manual!B75)</f>
        <v>0.35027365129007032</v>
      </c>
      <c r="C75" s="21">
        <f>Routine!C75/(Abstract!C75+Routine!C75+Manual!C75)</f>
        <v>0.37934228809634085</v>
      </c>
      <c r="D75" s="21">
        <f>Routine!D75/(Abstract!D75+Routine!D75+Manual!D75)</f>
        <v>0.30117647058823532</v>
      </c>
      <c r="E75" s="21">
        <f>Routine!E75/(Abstract!E75+Routine!E75+Manual!E75)</f>
        <v>0.33316035288012458</v>
      </c>
      <c r="F75" s="21">
        <f>Routine!F75/(Abstract!F75+Routine!F75+Manual!F75)</f>
        <v>0.248534827031793</v>
      </c>
      <c r="G75" s="21">
        <f>Routine!G75/(Abstract!G75+Routine!G75+Manual!G75)</f>
        <v>0.30757745427398286</v>
      </c>
      <c r="H75" s="21">
        <f>Routine!H75/(Abstract!H75+Routine!H75+Manual!H75)</f>
        <v>0.31733302783824036</v>
      </c>
      <c r="I75" s="21">
        <f>Routine!I75/(Abstract!I75+Routine!I75+Manual!I75)</f>
        <v>0.27432216905901119</v>
      </c>
      <c r="J75" s="21">
        <f>Routine!J75/(Abstract!J75+Routine!J75+Manual!J75)</f>
        <v>0.3736356003358523</v>
      </c>
      <c r="K75" s="21">
        <f>Routine!K75/(Abstract!K75+Routine!K75+Manual!K75)</f>
        <v>0.32826428945988462</v>
      </c>
      <c r="L75" s="21">
        <f>Routine!L75/(Abstract!L75+Routine!L75+Manual!L75)</f>
        <v>0.30423280423280424</v>
      </c>
    </row>
    <row r="76" spans="1:12">
      <c r="A76" s="6" t="s">
        <v>132</v>
      </c>
      <c r="B76" s="21">
        <f>Routine!B76/(Abstract!B76+Routine!B76+Manual!B76)</f>
        <v>0.34398782343987822</v>
      </c>
      <c r="C76" s="21">
        <f>Routine!C76/(Abstract!C76+Routine!C76+Manual!C76)</f>
        <v>0.39402560455192037</v>
      </c>
      <c r="D76" s="21">
        <f>Routine!D76/(Abstract!D76+Routine!D76+Manual!D76)</f>
        <v>0.26229508196721313</v>
      </c>
      <c r="E76" s="21">
        <f>Routine!E76/(Abstract!E76+Routine!E76+Manual!E76)</f>
        <v>0.29811924769907966</v>
      </c>
      <c r="F76" s="21">
        <f>Routine!F76/(Abstract!F76+Routine!F76+Manual!F76)</f>
        <v>0.24329643296432965</v>
      </c>
      <c r="G76" s="21">
        <f>Routine!G76/(Abstract!G76+Routine!G76+Manual!G76)</f>
        <v>0.3232713232713233</v>
      </c>
      <c r="H76" s="21">
        <f>Routine!H76/(Abstract!H76+Routine!H76+Manual!H76)</f>
        <v>0.32107023411371238</v>
      </c>
      <c r="I76" s="21">
        <f>Routine!I76/(Abstract!I76+Routine!I76+Manual!I76)</f>
        <v>0.28987730061349692</v>
      </c>
      <c r="J76" s="21">
        <f>Routine!J76/(Abstract!J76+Routine!J76+Manual!J76)</f>
        <v>0.35285505124450955</v>
      </c>
      <c r="K76" s="21">
        <f>Routine!K76/(Abstract!K76+Routine!K76+Manual!K76)</f>
        <v>0.31833098921706515</v>
      </c>
      <c r="L76" s="21">
        <f>Routine!L76/(Abstract!L76+Routine!L76+Manual!L76)</f>
        <v>0.31315577078288936</v>
      </c>
    </row>
    <row r="77" spans="1:12">
      <c r="A77" s="6" t="s">
        <v>133</v>
      </c>
      <c r="B77" s="21">
        <f>Routine!B77/(Abstract!B77+Routine!B77+Manual!B77)</f>
        <v>0.32250000000000001</v>
      </c>
      <c r="C77" s="21">
        <f>Routine!C77/(Abstract!C77+Routine!C77+Manual!C77)</f>
        <v>0.37030553787396564</v>
      </c>
      <c r="D77" s="21">
        <f>Routine!D77/(Abstract!D77+Routine!D77+Manual!D77)</f>
        <v>0.24791666666666667</v>
      </c>
      <c r="E77" s="21">
        <f>Routine!E77/(Abstract!E77+Routine!E77+Manual!E77)</f>
        <v>0.35238095238095235</v>
      </c>
      <c r="F77" s="21">
        <f>Routine!F77/(Abstract!F77+Routine!F77+Manual!F77)</f>
        <v>0.2260132450331126</v>
      </c>
      <c r="G77" s="21">
        <f>Routine!G77/(Abstract!G77+Routine!G77+Manual!G77)</f>
        <v>0.33054522924411406</v>
      </c>
      <c r="H77" s="21">
        <f>Routine!H77/(Abstract!H77+Routine!H77+Manual!H77)</f>
        <v>0.3207432596550886</v>
      </c>
      <c r="I77" s="21">
        <f>Routine!I77/(Abstract!I77+Routine!I77+Manual!I77)</f>
        <v>0.26943005181347152</v>
      </c>
      <c r="J77" s="21">
        <f>Routine!J77/(Abstract!J77+Routine!J77+Manual!J77)</f>
        <v>0.3169354838709677</v>
      </c>
      <c r="K77" s="21">
        <f>Routine!K77/(Abstract!K77+Routine!K77+Manual!K77)</f>
        <v>0.29814385150812062</v>
      </c>
      <c r="L77" s="21">
        <f>Routine!L77/(Abstract!L77+Routine!L77+Manual!L77)</f>
        <v>0.26905487804878048</v>
      </c>
    </row>
    <row r="78" spans="1:12">
      <c r="A78" s="6" t="s">
        <v>134</v>
      </c>
      <c r="B78" s="21">
        <f>Routine!B78/(Abstract!B78+Routine!B78+Manual!B78)</f>
        <v>0.37351598173515982</v>
      </c>
      <c r="C78" s="21">
        <f>Routine!C78/(Abstract!C78+Routine!C78+Manual!C78)</f>
        <v>0.37890280472746513</v>
      </c>
      <c r="D78" s="21">
        <f>Routine!D78/(Abstract!D78+Routine!D78+Manual!D78)</f>
        <v>0.22954545454545458</v>
      </c>
      <c r="E78" s="21">
        <f>Routine!E78/(Abstract!E78+Routine!E78+Manual!E78)</f>
        <v>0.33351739370513522</v>
      </c>
      <c r="F78" s="21">
        <f>Routine!F78/(Abstract!F78+Routine!F78+Manual!F78)</f>
        <v>0.23699455119013482</v>
      </c>
      <c r="G78" s="21">
        <f>Routine!G78/(Abstract!G78+Routine!G78+Manual!G78)</f>
        <v>0.28604118993135008</v>
      </c>
      <c r="H78" s="21">
        <f>Routine!H78/(Abstract!H78+Routine!H78+Manual!H78)</f>
        <v>0.32462173314993126</v>
      </c>
      <c r="I78" s="21">
        <f>Routine!I78/(Abstract!I78+Routine!I78+Manual!I78)</f>
        <v>0.2174757281553398</v>
      </c>
      <c r="J78" s="21">
        <f>Routine!J78/(Abstract!J78+Routine!J78+Manual!J78)</f>
        <v>0.29219143576826195</v>
      </c>
      <c r="K78" s="21">
        <f>Routine!K78/(Abstract!K78+Routine!K78+Manual!K78)</f>
        <v>0.31920199501246888</v>
      </c>
      <c r="L78" s="21">
        <f>Routine!L78/(Abstract!L78+Routine!L78+Manual!L78)</f>
        <v>0.26135105204872644</v>
      </c>
    </row>
    <row r="79" spans="1:12">
      <c r="A79" s="6" t="s">
        <v>135</v>
      </c>
      <c r="B79" s="21">
        <f>Routine!B79/(Abstract!B79+Routine!B79+Manual!B79)</f>
        <v>0.34288537549407117</v>
      </c>
      <c r="C79" s="21">
        <f>Routine!C79/(Abstract!C79+Routine!C79+Manual!C79)</f>
        <v>0.36876780626780625</v>
      </c>
      <c r="D79" s="21">
        <f>Routine!D79/(Abstract!D79+Routine!D79+Manual!D79)</f>
        <v>0.23876404494382023</v>
      </c>
      <c r="E79" s="21">
        <f>Routine!E79/(Abstract!E79+Routine!E79+Manual!E79)</f>
        <v>0.33126195028680688</v>
      </c>
      <c r="F79" s="21">
        <f>Routine!F79/(Abstract!F79+Routine!F79+Manual!F79)</f>
        <v>0.24994433311066577</v>
      </c>
      <c r="G79" s="21">
        <f>Routine!G79/(Abstract!G79+Routine!G79+Manual!G79)</f>
        <v>0.31684119511960801</v>
      </c>
      <c r="H79" s="21">
        <f>Routine!H79/(Abstract!H79+Routine!H79+Manual!H79)</f>
        <v>0.29376629018245004</v>
      </c>
      <c r="I79" s="21">
        <f>Routine!I79/(Abstract!I79+Routine!I79+Manual!I79)</f>
        <v>0.25866050808314089</v>
      </c>
      <c r="J79" s="21">
        <f>Routine!J79/(Abstract!J79+Routine!J79+Manual!J79)</f>
        <v>0.29197080291970801</v>
      </c>
      <c r="K79" s="21">
        <f>Routine!K79/(Abstract!K79+Routine!K79+Manual!K79)</f>
        <v>0.31467732724157621</v>
      </c>
      <c r="L79" s="21">
        <f>Routine!L79/(Abstract!L79+Routine!L79+Manual!L79)</f>
        <v>0.29518716577540111</v>
      </c>
    </row>
    <row r="80" spans="1:12">
      <c r="A80" s="6" t="s">
        <v>136</v>
      </c>
      <c r="B80" s="21">
        <f>Routine!B80/(Abstract!B80+Routine!B80+Manual!B80)</f>
        <v>0.35335335335335333</v>
      </c>
      <c r="C80" s="21">
        <f>Routine!C80/(Abstract!C80+Routine!C80+Manual!C80)</f>
        <v>0.38435017238794783</v>
      </c>
      <c r="D80" s="21">
        <f>Routine!D80/(Abstract!D80+Routine!D80+Manual!D80)</f>
        <v>0.32470588235294118</v>
      </c>
      <c r="E80" s="21">
        <f>Routine!E80/(Abstract!E80+Routine!E80+Manual!E80)</f>
        <v>0.3197056418642682</v>
      </c>
      <c r="F80" s="21">
        <f>Routine!F80/(Abstract!F80+Routine!F80+Manual!F80)</f>
        <v>0.24981772732007082</v>
      </c>
      <c r="G80" s="21">
        <f>Routine!G80/(Abstract!G80+Routine!G80+Manual!G80)</f>
        <v>0.32484619025082823</v>
      </c>
      <c r="H80" s="21">
        <f>Routine!H80/(Abstract!H80+Routine!H80+Manual!H80)</f>
        <v>0.31734913793103442</v>
      </c>
      <c r="I80" s="21">
        <f>Routine!I80/(Abstract!I80+Routine!I80+Manual!I80)</f>
        <v>0.27789046653144017</v>
      </c>
      <c r="J80" s="21">
        <f>Routine!J80/(Abstract!J80+Routine!J80+Manual!J80)</f>
        <v>0.33497133497133502</v>
      </c>
      <c r="K80" s="21">
        <f>Routine!K80/(Abstract!K80+Routine!K80+Manual!K80)</f>
        <v>0.29871520342612418</v>
      </c>
      <c r="L80" s="21">
        <f>Routine!L80/(Abstract!L80+Routine!L80+Manual!L80)</f>
        <v>0.28841413311421527</v>
      </c>
    </row>
    <row r="81" spans="1:12">
      <c r="A81" s="6" t="s">
        <v>137</v>
      </c>
      <c r="B81" s="21">
        <f>Routine!B81/(Abstract!B81+Routine!B81+Manual!B81)</f>
        <v>0.36219640971488914</v>
      </c>
      <c r="C81" s="21">
        <f>Routine!C81/(Abstract!C81+Routine!C81+Manual!C81)</f>
        <v>0.39577039274924464</v>
      </c>
      <c r="D81" s="21">
        <f>Routine!D81/(Abstract!D81+Routine!D81+Manual!D81)</f>
        <v>0.22702702702702704</v>
      </c>
      <c r="E81" s="21">
        <f>Routine!E81/(Abstract!E81+Routine!E81+Manual!E81)</f>
        <v>0.34221980413492925</v>
      </c>
      <c r="F81" s="21">
        <f>Routine!F81/(Abstract!F81+Routine!F81+Manual!F81)</f>
        <v>0.23913296818552615</v>
      </c>
      <c r="G81" s="21">
        <f>Routine!G81/(Abstract!G81+Routine!G81+Manual!G81)</f>
        <v>0.32401987852015457</v>
      </c>
      <c r="H81" s="21">
        <f>Routine!H81/(Abstract!H81+Routine!H81+Manual!H81)</f>
        <v>0.28795947525652676</v>
      </c>
      <c r="I81" s="21">
        <f>Routine!I81/(Abstract!I81+Routine!I81+Manual!I81)</f>
        <v>0.29723991507430997</v>
      </c>
      <c r="J81" s="21">
        <f>Routine!J81/(Abstract!J81+Routine!J81+Manual!J81)</f>
        <v>0.32525629077353219</v>
      </c>
      <c r="K81" s="21">
        <f>Routine!K81/(Abstract!K81+Routine!K81+Manual!K81)</f>
        <v>0.31665569453587888</v>
      </c>
      <c r="L81" s="21">
        <f>Routine!L81/(Abstract!L81+Routine!L81+Manual!L81)</f>
        <v>0.24274193548387099</v>
      </c>
    </row>
    <row r="82" spans="1:12">
      <c r="A82" s="6" t="s">
        <v>138</v>
      </c>
      <c r="B82" s="21">
        <f>Routine!B82/(Abstract!B82+Routine!B82+Manual!B82)</f>
        <v>0.26654578422484132</v>
      </c>
      <c r="C82" s="21">
        <f>Routine!C82/(Abstract!C82+Routine!C82+Manual!C82)</f>
        <v>0.35576234788833216</v>
      </c>
      <c r="D82" s="21">
        <f>Routine!D82/(Abstract!D82+Routine!D82+Manual!D82)</f>
        <v>0.15297450424929182</v>
      </c>
      <c r="E82" s="21">
        <f>Routine!E82/(Abstract!E82+Routine!E82+Manual!E82)</f>
        <v>0.32636248415716096</v>
      </c>
      <c r="F82" s="21">
        <f>Routine!F82/(Abstract!F82+Routine!F82+Manual!F82)</f>
        <v>0.24160623971726283</v>
      </c>
      <c r="G82" s="21">
        <f>Routine!G82/(Abstract!G82+Routine!G82+Manual!G82)</f>
        <v>0.32007015236216158</v>
      </c>
      <c r="H82" s="21">
        <f>Routine!H82/(Abstract!H82+Routine!H82+Manual!H82)</f>
        <v>0.30374273746790975</v>
      </c>
      <c r="I82" s="21">
        <f>Routine!I82/(Abstract!I82+Routine!I82+Manual!I82)</f>
        <v>0.30547550432276654</v>
      </c>
      <c r="J82" s="21">
        <f>Routine!J82/(Abstract!J82+Routine!J82+Manual!J82)</f>
        <v>0.37721021611001965</v>
      </c>
      <c r="K82" s="21">
        <f>Routine!K82/(Abstract!K82+Routine!K82+Manual!K82)</f>
        <v>0.30428954423592497</v>
      </c>
      <c r="L82" s="21">
        <f>Routine!L82/(Abstract!L82+Routine!L82+Manual!L82)</f>
        <v>0.2194570135746606</v>
      </c>
    </row>
    <row r="83" spans="1:12">
      <c r="A83" s="6" t="s">
        <v>139</v>
      </c>
      <c r="B83" s="21">
        <f>Routine!B83/(Abstract!B83+Routine!B83+Manual!B83)</f>
        <v>0.25270758122743686</v>
      </c>
      <c r="C83" s="21">
        <f>Routine!C83/(Abstract!C83+Routine!C83+Manual!C83)</f>
        <v>0.36909448818897639</v>
      </c>
      <c r="D83" s="21">
        <f>Routine!D83/(Abstract!D83+Routine!D83+Manual!D83)</f>
        <v>0</v>
      </c>
      <c r="E83" s="21">
        <f>Routine!E83/(Abstract!E83+Routine!E83+Manual!E83)</f>
        <v>0.3220164609053498</v>
      </c>
      <c r="F83" s="21">
        <f>Routine!F83/(Abstract!F83+Routine!F83+Manual!F83)</f>
        <v>0.25311786404356224</v>
      </c>
      <c r="G83" s="21">
        <f>Routine!G83/(Abstract!G83+Routine!G83+Manual!G83)</f>
        <v>0.34998464530658208</v>
      </c>
      <c r="H83" s="21">
        <f>Routine!H83/(Abstract!H83+Routine!H83+Manual!H83)</f>
        <v>0.30117244748412308</v>
      </c>
      <c r="I83" s="21">
        <f>Routine!I83/(Abstract!I83+Routine!I83+Manual!I83)</f>
        <v>0.18373493975903615</v>
      </c>
      <c r="J83" s="21">
        <f>Routine!J83/(Abstract!J83+Routine!J83+Manual!J83)</f>
        <v>0.3471810089020772</v>
      </c>
      <c r="K83" s="21">
        <f>Routine!K83/(Abstract!K83+Routine!K83+Manual!K83)</f>
        <v>0.29093281148075667</v>
      </c>
      <c r="L83" s="21">
        <f>Routine!L83/(Abstract!L83+Routine!L83+Manual!L83)</f>
        <v>0.28305785123966942</v>
      </c>
    </row>
    <row r="84" spans="1:12">
      <c r="A84" s="6" t="s">
        <v>140</v>
      </c>
      <c r="B84" s="21">
        <f>Routine!B84/(Abstract!B84+Routine!B84+Manual!B84)</f>
        <v>0.44044665012406953</v>
      </c>
      <c r="C84" s="21">
        <f>Routine!C84/(Abstract!C84+Routine!C84+Manual!C84)</f>
        <v>0.3506185392306389</v>
      </c>
      <c r="D84" s="21">
        <f>Routine!D84/(Abstract!D84+Routine!D84+Manual!D84)</f>
        <v>0.25136612021857918</v>
      </c>
      <c r="E84" s="21">
        <f>Routine!E84/(Abstract!E84+Routine!E84+Manual!E84)</f>
        <v>0.3197856185797231</v>
      </c>
      <c r="F84" s="21">
        <f>Routine!F84/(Abstract!F84+Routine!F84+Manual!F84)</f>
        <v>0.25446035242290749</v>
      </c>
      <c r="G84" s="21">
        <f>Routine!G84/(Abstract!G84+Routine!G84+Manual!G84)</f>
        <v>0.3221167142988845</v>
      </c>
      <c r="H84" s="21">
        <f>Routine!H84/(Abstract!H84+Routine!H84+Manual!H84)</f>
        <v>0.2926007666395633</v>
      </c>
      <c r="I84" s="21">
        <f>Routine!I84/(Abstract!I84+Routine!I84+Manual!I84)</f>
        <v>0.23627684964200479</v>
      </c>
      <c r="J84" s="21">
        <f>Routine!J84/(Abstract!J84+Routine!J84+Manual!J84)</f>
        <v>0.29389312977099236</v>
      </c>
      <c r="K84" s="21">
        <f>Routine!K84/(Abstract!K84+Routine!K84+Manual!K84)</f>
        <v>0.27774254914394425</v>
      </c>
      <c r="L84" s="21">
        <f>Routine!L84/(Abstract!L84+Routine!L84+Manual!L84)</f>
        <v>0.26753246753246751</v>
      </c>
    </row>
    <row r="85" spans="1:12">
      <c r="A85" s="6" t="s">
        <v>141</v>
      </c>
      <c r="B85" s="21">
        <f>Routine!B85/(Abstract!B85+Routine!B85+Manual!B85)</f>
        <v>0.38322580645161292</v>
      </c>
      <c r="C85" s="21">
        <f>Routine!C85/(Abstract!C85+Routine!C85+Manual!C85)</f>
        <v>0.35858684985279682</v>
      </c>
      <c r="D85" s="21">
        <f>Routine!D85/(Abstract!D85+Routine!D85+Manual!D85)</f>
        <v>0.16088328075709779</v>
      </c>
      <c r="E85" s="21">
        <f>Routine!E85/(Abstract!E85+Routine!E85+Manual!E85)</f>
        <v>0.29028635597978664</v>
      </c>
      <c r="F85" s="21">
        <f>Routine!F85/(Abstract!F85+Routine!F85+Manual!F85)</f>
        <v>0.24968112244897958</v>
      </c>
      <c r="G85" s="21">
        <f>Routine!G85/(Abstract!G85+Routine!G85+Manual!G85)</f>
        <v>0.31988932638075984</v>
      </c>
      <c r="H85" s="21">
        <f>Routine!H85/(Abstract!H85+Routine!H85+Manual!H85)</f>
        <v>0.272115750729788</v>
      </c>
      <c r="I85" s="21">
        <f>Routine!I85/(Abstract!I85+Routine!I85+Manual!I85)</f>
        <v>0.24844720496894407</v>
      </c>
      <c r="J85" s="21">
        <f>Routine!J85/(Abstract!J85+Routine!J85+Manual!J85)</f>
        <v>0.32723772858517802</v>
      </c>
      <c r="K85" s="21">
        <f>Routine!K85/(Abstract!K85+Routine!K85+Manual!K85)</f>
        <v>0.32505818463925523</v>
      </c>
      <c r="L85" s="21">
        <f>Routine!L85/(Abstract!L85+Routine!L85+Manual!L85)</f>
        <v>0.24645892351274784</v>
      </c>
    </row>
    <row r="86" spans="1:12">
      <c r="A86" s="6" t="s">
        <v>142</v>
      </c>
      <c r="B86" s="21">
        <f>Routine!B86/(Abstract!B86+Routine!B86+Manual!B86)</f>
        <v>0.18963337547408346</v>
      </c>
      <c r="C86" s="21">
        <f>Routine!C86/(Abstract!C86+Routine!C86+Manual!C86)</f>
        <v>0.34611543838625924</v>
      </c>
      <c r="D86" s="21">
        <f>Routine!D86/(Abstract!D86+Routine!D86+Manual!D86)</f>
        <v>0.13712374581939799</v>
      </c>
      <c r="E86" s="21">
        <f>Routine!E86/(Abstract!E86+Routine!E86+Manual!E86)</f>
        <v>0.2830073349633252</v>
      </c>
      <c r="F86" s="21">
        <f>Routine!F86/(Abstract!F86+Routine!F86+Manual!F86)</f>
        <v>0.24565576478361412</v>
      </c>
      <c r="G86" s="21">
        <f>Routine!G86/(Abstract!G86+Routine!G86+Manual!G86)</f>
        <v>0.31152746903778983</v>
      </c>
      <c r="H86" s="21">
        <f>Routine!H86/(Abstract!H86+Routine!H86+Manual!H86)</f>
        <v>0.29612034837688045</v>
      </c>
      <c r="I86" s="21">
        <f>Routine!I86/(Abstract!I86+Routine!I86+Manual!I86)</f>
        <v>0.1941747572815534</v>
      </c>
      <c r="J86" s="21">
        <f>Routine!J86/(Abstract!J86+Routine!J86+Manual!J86)</f>
        <v>0.28939237899073117</v>
      </c>
      <c r="K86" s="21">
        <f>Routine!K86/(Abstract!K86+Routine!K86+Manual!K86)</f>
        <v>0.27641653905053598</v>
      </c>
      <c r="L86" s="21">
        <f>Routine!L86/(Abstract!L86+Routine!L86+Manual!L86)</f>
        <v>0.25995316159250581</v>
      </c>
    </row>
    <row r="87" spans="1:12">
      <c r="A87" s="6" t="s">
        <v>143</v>
      </c>
      <c r="B87" s="21">
        <f>Routine!B87/(Abstract!B87+Routine!B87+Manual!B87)</f>
        <v>0.31597633136094677</v>
      </c>
      <c r="C87" s="21">
        <f>Routine!C87/(Abstract!C87+Routine!C87+Manual!C87)</f>
        <v>0.35292912740680049</v>
      </c>
      <c r="D87" s="21">
        <f>Routine!D87/(Abstract!D87+Routine!D87+Manual!D87)</f>
        <v>0.14569536423841059</v>
      </c>
      <c r="E87" s="21">
        <f>Routine!E87/(Abstract!E87+Routine!E87+Manual!E87)</f>
        <v>0.297281993204983</v>
      </c>
      <c r="F87" s="21">
        <f>Routine!F87/(Abstract!F87+Routine!F87+Manual!F87)</f>
        <v>0.2439934243803743</v>
      </c>
      <c r="G87" s="21">
        <f>Routine!G87/(Abstract!G87+Routine!G87+Manual!G87)</f>
        <v>0.32019607843137254</v>
      </c>
      <c r="H87" s="21">
        <f>Routine!H87/(Abstract!H87+Routine!H87+Manual!H87)</f>
        <v>0.30039620602713407</v>
      </c>
      <c r="I87" s="21">
        <f>Routine!I87/(Abstract!I87+Routine!I87+Manual!I87)</f>
        <v>0.18618618618618618</v>
      </c>
      <c r="J87" s="21">
        <f>Routine!J87/(Abstract!J87+Routine!J87+Manual!J87)</f>
        <v>0.34799608993157383</v>
      </c>
      <c r="K87" s="21">
        <f>Routine!K87/(Abstract!K87+Routine!K87+Manual!K87)</f>
        <v>0.2802001429592566</v>
      </c>
      <c r="L87" s="21">
        <f>Routine!L87/(Abstract!L87+Routine!L87+Manual!L87)</f>
        <v>0.29773869346733672</v>
      </c>
    </row>
    <row r="88" spans="1:12">
      <c r="A88" s="6" t="s">
        <v>144</v>
      </c>
      <c r="B88" s="21">
        <f>Routine!B88/(Abstract!B88+Routine!B88+Manual!B88)</f>
        <v>0.37514518002322877</v>
      </c>
      <c r="C88" s="21">
        <f>Routine!C88/(Abstract!C88+Routine!C88+Manual!C88)</f>
        <v>0.3671346853874155</v>
      </c>
      <c r="D88" s="21">
        <f>Routine!D88/(Abstract!D88+Routine!D88+Manual!D88)</f>
        <v>0.24858757062146897</v>
      </c>
      <c r="E88" s="21">
        <f>Routine!E88/(Abstract!E88+Routine!E88+Manual!E88)</f>
        <v>0.29874621703415477</v>
      </c>
      <c r="F88" s="21">
        <f>Routine!F88/(Abstract!F88+Routine!F88+Manual!F88)</f>
        <v>0.24810765349032801</v>
      </c>
      <c r="G88" s="21">
        <f>Routine!G88/(Abstract!G88+Routine!G88+Manual!G88)</f>
        <v>0.31165492287183388</v>
      </c>
      <c r="H88" s="21">
        <f>Routine!H88/(Abstract!H88+Routine!H88+Manual!H88)</f>
        <v>0.30114330114330112</v>
      </c>
      <c r="I88" s="21">
        <f>Routine!I88/(Abstract!I88+Routine!I88+Manual!I88)</f>
        <v>0.2103825136612022</v>
      </c>
      <c r="J88" s="21">
        <f>Routine!J88/(Abstract!J88+Routine!J88+Manual!J88)</f>
        <v>0.31846019247594048</v>
      </c>
      <c r="K88" s="21">
        <f>Routine!K88/(Abstract!K88+Routine!K88+Manual!K88)</f>
        <v>0.28177458033573138</v>
      </c>
      <c r="L88" s="21">
        <f>Routine!L88/(Abstract!L88+Routine!L88+Manual!L88)</f>
        <v>0.33595284872298625</v>
      </c>
    </row>
    <row r="89" spans="1:12">
      <c r="A89" s="6" t="s">
        <v>145</v>
      </c>
      <c r="B89" s="21">
        <f>Routine!B89/(Abstract!B89+Routine!B89+Manual!B89)</f>
        <v>0.32455089820359284</v>
      </c>
      <c r="C89" s="21">
        <f>Routine!C89/(Abstract!C89+Routine!C89+Manual!C89)</f>
        <v>0.35225563909774438</v>
      </c>
      <c r="D89" s="21">
        <f>Routine!D89/(Abstract!D89+Routine!D89+Manual!D89)</f>
        <v>0.20814479638009048</v>
      </c>
      <c r="E89" s="21">
        <f>Routine!E89/(Abstract!E89+Routine!E89+Manual!E89)</f>
        <v>0.33333333333333337</v>
      </c>
      <c r="F89" s="21">
        <f>Routine!F89/(Abstract!F89+Routine!F89+Manual!F89)</f>
        <v>0.24898682877406281</v>
      </c>
      <c r="G89" s="21">
        <f>Routine!G89/(Abstract!G89+Routine!G89+Manual!G89)</f>
        <v>0.31655733996833291</v>
      </c>
      <c r="H89" s="21">
        <f>Routine!H89/(Abstract!H89+Routine!H89+Manual!H89)</f>
        <v>0.33282883874518437</v>
      </c>
      <c r="I89" s="21">
        <f>Routine!I89/(Abstract!I89+Routine!I89+Manual!I89)</f>
        <v>0.2611683848797251</v>
      </c>
      <c r="J89" s="21">
        <f>Routine!J89/(Abstract!J89+Routine!J89+Manual!J89)</f>
        <v>0.33091286307053941</v>
      </c>
      <c r="K89" s="21">
        <f>Routine!K89/(Abstract!K89+Routine!K89+Manual!K89)</f>
        <v>0.31037212984956458</v>
      </c>
      <c r="L89" s="21">
        <f>Routine!L89/(Abstract!L89+Routine!L89+Manual!L89)</f>
        <v>0.29541108986615677</v>
      </c>
    </row>
    <row r="90" spans="1:12">
      <c r="A90" s="6" t="s">
        <v>146</v>
      </c>
      <c r="B90" s="21">
        <f>Routine!B90/(Abstract!B90+Routine!B90+Manual!B90)</f>
        <v>0.24048913043478262</v>
      </c>
      <c r="C90" s="21">
        <f>Routine!C90/(Abstract!C90+Routine!C90+Manual!C90)</f>
        <v>0.37374532572328284</v>
      </c>
      <c r="D90" s="21">
        <f>Routine!D90/(Abstract!D90+Routine!D90+Manual!D90)</f>
        <v>0</v>
      </c>
      <c r="E90" s="21">
        <f>Routine!E90/(Abstract!E90+Routine!E90+Manual!E90)</f>
        <v>0.29039145907473307</v>
      </c>
      <c r="F90" s="21">
        <f>Routine!F90/(Abstract!F90+Routine!F90+Manual!F90)</f>
        <v>0.24630290668026517</v>
      </c>
      <c r="G90" s="21">
        <f>Routine!G90/(Abstract!G90+Routine!G90+Manual!G90)</f>
        <v>0.30631970260223046</v>
      </c>
      <c r="H90" s="21">
        <f>Routine!H90/(Abstract!H90+Routine!H90+Manual!H90)</f>
        <v>0.29257771828052953</v>
      </c>
      <c r="I90" s="21">
        <f>Routine!I90/(Abstract!I90+Routine!I90+Manual!I90)</f>
        <v>0.19696969696969699</v>
      </c>
      <c r="J90" s="21">
        <f>Routine!J90/(Abstract!J90+Routine!J90+Manual!J90)</f>
        <v>0.2879291251384275</v>
      </c>
      <c r="K90" s="21">
        <f>Routine!K90/(Abstract!K90+Routine!K90+Manual!K90)</f>
        <v>0.28167877320419699</v>
      </c>
      <c r="L90" s="21">
        <f>Routine!L90/(Abstract!L90+Routine!L90+Manual!L90)</f>
        <v>0.27676537585421407</v>
      </c>
    </row>
    <row r="91" spans="1:12">
      <c r="A91" s="6" t="s">
        <v>147</v>
      </c>
      <c r="B91" s="21">
        <f>Routine!B91/(Abstract!B91+Routine!B91+Manual!B91)</f>
        <v>0.36982968369829688</v>
      </c>
      <c r="C91" s="21">
        <f>Routine!C91/(Abstract!C91+Routine!C91+Manual!C91)</f>
        <v>0.36250685181801567</v>
      </c>
      <c r="D91" s="21">
        <f>Routine!D91/(Abstract!D91+Routine!D91+Manual!D91)</f>
        <v>0.16796875</v>
      </c>
      <c r="E91" s="21">
        <f>Routine!E91/(Abstract!E91+Routine!E91+Manual!E91)</f>
        <v>0.26725775807473084</v>
      </c>
      <c r="F91" s="21">
        <f>Routine!F91/(Abstract!F91+Routine!F91+Manual!F91)</f>
        <v>0.24320601127113337</v>
      </c>
      <c r="G91" s="21">
        <f>Routine!G91/(Abstract!G91+Routine!G91+Manual!G91)</f>
        <v>0.32567453625632381</v>
      </c>
      <c r="H91" s="21">
        <f>Routine!H91/(Abstract!H91+Routine!H91+Manual!H91)</f>
        <v>0.27852998065764023</v>
      </c>
      <c r="I91" s="21">
        <f>Routine!I91/(Abstract!I91+Routine!I91+Manual!I91)</f>
        <v>0.21135646687697163</v>
      </c>
      <c r="J91" s="21">
        <f>Routine!J91/(Abstract!J91+Routine!J91+Manual!J91)</f>
        <v>0.30011587485515645</v>
      </c>
      <c r="K91" s="21">
        <f>Routine!K91/(Abstract!K91+Routine!K91+Manual!K91)</f>
        <v>0.22307692307692309</v>
      </c>
      <c r="L91" s="21">
        <f>Routine!L91/(Abstract!L91+Routine!L91+Manual!L91)</f>
        <v>0.30500582072176946</v>
      </c>
    </row>
    <row r="92" spans="1:12">
      <c r="A92" s="6" t="s">
        <v>148</v>
      </c>
      <c r="B92" s="21">
        <f>Routine!B92/(Abstract!B92+Routine!B92+Manual!B92)</f>
        <v>0.30678148546824541</v>
      </c>
      <c r="C92" s="21" t="e">
        <f>Routine!C92/(Abstract!C92+Routine!C92+Manual!C92)</f>
        <v>#DIV/0!</v>
      </c>
      <c r="D92" s="21">
        <f>Routine!D92/(Abstract!D92+Routine!D92+Manual!D92)</f>
        <v>0.26785714285714285</v>
      </c>
      <c r="E92" s="21">
        <f>Routine!E92/(Abstract!E92+Routine!E92+Manual!E92)</f>
        <v>0.30194805194805197</v>
      </c>
      <c r="F92" s="21">
        <f>Routine!F92/(Abstract!F92+Routine!F92+Manual!F92)</f>
        <v>0.25391956373551466</v>
      </c>
      <c r="G92" s="21">
        <f>Routine!G92/(Abstract!G92+Routine!G92+Manual!G92)</f>
        <v>0.28894286619495196</v>
      </c>
      <c r="H92" s="21">
        <f>Routine!H92/(Abstract!H92+Routine!H92+Manual!H92)</f>
        <v>0.32049105393757343</v>
      </c>
      <c r="I92" s="21">
        <f>Routine!I92/(Abstract!I92+Routine!I92+Manual!I92)</f>
        <v>0.29442970822281167</v>
      </c>
      <c r="J92" s="21">
        <f>Routine!J92/(Abstract!J92+Routine!J92+Manual!J92)</f>
        <v>0.29058295964125558</v>
      </c>
      <c r="K92" s="21">
        <f>Routine!K92/(Abstract!K92+Routine!K92+Manual!K92)</f>
        <v>0.32019704433497542</v>
      </c>
      <c r="L92" s="21">
        <f>Routine!L92/(Abstract!L92+Routine!L92+Manual!L92)</f>
        <v>0.29010238907849828</v>
      </c>
    </row>
    <row r="93" spans="1:12">
      <c r="A93" s="6" t="s">
        <v>149</v>
      </c>
      <c r="B93" s="21">
        <f>Routine!B93/(Abstract!B93+Routine!B93+Manual!B93)</f>
        <v>0.34796573875802994</v>
      </c>
      <c r="C93" s="21" t="e">
        <f>Routine!C93/(Abstract!C93+Routine!C93+Manual!C93)</f>
        <v>#DIV/0!</v>
      </c>
      <c r="D93" s="21">
        <f>Routine!D93/(Abstract!D93+Routine!D93+Manual!D93)</f>
        <v>0.145985401459854</v>
      </c>
      <c r="E93" s="21">
        <f>Routine!E93/(Abstract!E93+Routine!E93+Manual!E93)</f>
        <v>0.28502626970227674</v>
      </c>
      <c r="F93" s="21">
        <f>Routine!F93/(Abstract!F93+Routine!F93+Manual!F93)</f>
        <v>0.27785888077858883</v>
      </c>
      <c r="G93" s="21">
        <f>Routine!G93/(Abstract!G93+Routine!G93+Manual!G93)</f>
        <v>0.31627488471488019</v>
      </c>
      <c r="H93" s="21">
        <f>Routine!H93/(Abstract!H93+Routine!H93+Manual!H93)</f>
        <v>0.28610729023383769</v>
      </c>
      <c r="I93" s="21">
        <f>Routine!I93/(Abstract!I93+Routine!I93+Manual!I93)</f>
        <v>0.22520661157024796</v>
      </c>
      <c r="J93" s="21">
        <f>Routine!J93/(Abstract!J93+Routine!J93+Manual!J93)</f>
        <v>0.29349363507779347</v>
      </c>
      <c r="K93" s="21">
        <f>Routine!K93/(Abstract!K93+Routine!K93+Manual!K93)</f>
        <v>0.31821170282708744</v>
      </c>
      <c r="L93" s="21">
        <f>Routine!L93/(Abstract!L93+Routine!L93+Manual!L93)</f>
        <v>0.25661375661375663</v>
      </c>
    </row>
    <row r="94" spans="1:12">
      <c r="A94" s="6" t="s">
        <v>150</v>
      </c>
      <c r="B94" s="21">
        <f>Routine!B94/(Abstract!B94+Routine!B94+Manual!B94)</f>
        <v>0.34693877551020408</v>
      </c>
      <c r="C94" s="21" t="e">
        <f>Routine!C94/(Abstract!C94+Routine!C94+Manual!C94)</f>
        <v>#DIV/0!</v>
      </c>
      <c r="D94" s="21">
        <f>Routine!D94/(Abstract!D94+Routine!D94+Manual!D94)</f>
        <v>0.18</v>
      </c>
      <c r="E94" s="21">
        <f>Routine!E94/(Abstract!E94+Routine!E94+Manual!E94)</f>
        <v>0.32014228546020457</v>
      </c>
      <c r="F94" s="21">
        <f>Routine!F94/(Abstract!F94+Routine!F94+Manual!F94)</f>
        <v>0.24448466467739569</v>
      </c>
      <c r="G94" s="21">
        <f>Routine!G94/(Abstract!G94+Routine!G94+Manual!G94)</f>
        <v>0.30582942471522928</v>
      </c>
      <c r="H94" s="21">
        <f>Routine!H94/(Abstract!H94+Routine!H94+Manual!H94)</f>
        <v>0.25533711253166086</v>
      </c>
      <c r="I94" s="21">
        <f>Routine!I94/(Abstract!I94+Routine!I94+Manual!I94)</f>
        <v>0.21072088724584104</v>
      </c>
      <c r="J94" s="21">
        <f>Routine!J94/(Abstract!J94+Routine!J94+Manual!J94)</f>
        <v>0.28614008941877794</v>
      </c>
      <c r="K94" s="21">
        <f>Routine!K94/(Abstract!K94+Routine!K94+Manual!K94)</f>
        <v>0.33704859563085154</v>
      </c>
      <c r="L94" s="21">
        <f>Routine!L94/(Abstract!L94+Routine!L94+Manual!L94)</f>
        <v>0.23440285204991088</v>
      </c>
    </row>
    <row r="95" spans="1:12">
      <c r="A95" s="6" t="s">
        <v>151</v>
      </c>
      <c r="B95" s="21">
        <f>Routine!B95/(Abstract!B95+Routine!B95+Manual!B95)</f>
        <v>0.32959641255605382</v>
      </c>
      <c r="C95" s="21" t="e">
        <f>Routine!C95/(Abstract!C95+Routine!C95+Manual!C95)</f>
        <v>#DIV/0!</v>
      </c>
      <c r="D95" s="21">
        <f>Routine!D95/(Abstract!D95+Routine!D95+Manual!D95)</f>
        <v>0.1489795918367347</v>
      </c>
      <c r="E95" s="21">
        <f>Routine!E95/(Abstract!E95+Routine!E95+Manual!E95)</f>
        <v>0.30060010911074742</v>
      </c>
      <c r="F95" s="21">
        <f>Routine!F95/(Abstract!F95+Routine!F95+Manual!F95)</f>
        <v>0.24594907407407407</v>
      </c>
      <c r="G95" s="21">
        <f>Routine!G95/(Abstract!G95+Routine!G95+Manual!G95)</f>
        <v>0.27949860147104527</v>
      </c>
      <c r="H95" s="21">
        <f>Routine!H95/(Abstract!H95+Routine!H95+Manual!H95)</f>
        <v>0.2680618501732871</v>
      </c>
      <c r="I95" s="21">
        <f>Routine!I95/(Abstract!I95+Routine!I95+Manual!I95)</f>
        <v>0.23371647509578544</v>
      </c>
      <c r="J95" s="21">
        <f>Routine!J95/(Abstract!J95+Routine!J95+Manual!J95)</f>
        <v>0.26910828025477707</v>
      </c>
      <c r="K95" s="21">
        <f>Routine!K95/(Abstract!K95+Routine!K95+Manual!K95)</f>
        <v>0.34851244687310262</v>
      </c>
      <c r="L95" s="21">
        <f>Routine!L95/(Abstract!L95+Routine!L95+Manual!L95)</f>
        <v>0.27433628318584069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5"/>
  <sheetViews>
    <sheetView workbookViewId="0">
      <selection activeCell="B20" sqref="B20:L87"/>
    </sheetView>
  </sheetViews>
  <sheetFormatPr baseColWidth="10" defaultRowHeight="14" x14ac:dyDescent="0"/>
  <cols>
    <col min="1" max="16384" width="10.83203125" style="21"/>
  </cols>
  <sheetData>
    <row r="2" spans="1:12">
      <c r="A2" s="4" t="s">
        <v>152</v>
      </c>
      <c r="B2" s="22" t="s">
        <v>48</v>
      </c>
      <c r="C2" s="22" t="s">
        <v>49</v>
      </c>
      <c r="D2" s="22" t="s">
        <v>50</v>
      </c>
      <c r="E2" s="22" t="s">
        <v>51</v>
      </c>
      <c r="F2" s="22" t="s">
        <v>52</v>
      </c>
      <c r="G2" s="22" t="s">
        <v>53</v>
      </c>
      <c r="H2" s="22" t="s">
        <v>54</v>
      </c>
      <c r="I2" s="22" t="s">
        <v>55</v>
      </c>
      <c r="J2" s="22" t="s">
        <v>56</v>
      </c>
      <c r="K2" s="22" t="s">
        <v>57</v>
      </c>
      <c r="L2" s="22" t="s">
        <v>58</v>
      </c>
    </row>
    <row r="3" spans="1:12">
      <c r="A3" s="5" t="s">
        <v>154</v>
      </c>
      <c r="B3" s="7" t="s">
        <v>153</v>
      </c>
      <c r="C3" s="7" t="s">
        <v>153</v>
      </c>
      <c r="D3" s="7" t="s">
        <v>153</v>
      </c>
      <c r="E3" s="7" t="s">
        <v>153</v>
      </c>
      <c r="F3" s="7" t="s">
        <v>153</v>
      </c>
      <c r="G3" s="7" t="s">
        <v>153</v>
      </c>
      <c r="H3" s="7" t="s">
        <v>153</v>
      </c>
      <c r="I3" s="7" t="s">
        <v>153</v>
      </c>
      <c r="J3" s="7" t="s">
        <v>153</v>
      </c>
      <c r="K3" s="7" t="s">
        <v>153</v>
      </c>
      <c r="L3" s="7" t="s">
        <v>153</v>
      </c>
    </row>
    <row r="4" spans="1:12">
      <c r="A4" s="6" t="s">
        <v>60</v>
      </c>
      <c r="B4" s="21" t="e">
        <f>Manual!B4/(Abstract!B4+Routine!B4+Manual!B4)</f>
        <v>#DIV/0!</v>
      </c>
      <c r="C4" s="21" t="e">
        <f>Manual!C4/(Abstract!C4+Routine!C4+Manual!C4)</f>
        <v>#DIV/0!</v>
      </c>
      <c r="D4" s="21" t="e">
        <f>Manual!D4/(Abstract!D4+Routine!D4+Manual!D4)</f>
        <v>#DIV/0!</v>
      </c>
      <c r="E4" s="21">
        <f>Manual!E4/(Abstract!E4+Routine!E4+Manual!E4)</f>
        <v>0.45173998686802358</v>
      </c>
      <c r="F4" s="21">
        <f>Manual!F4/(Abstract!F4+Routine!F4+Manual!F4)</f>
        <v>0.57161705285726072</v>
      </c>
      <c r="G4" s="21" t="e">
        <f>Manual!G4/(Abstract!G4+Routine!G4+Manual!G4)</f>
        <v>#DIV/0!</v>
      </c>
      <c r="H4" s="21">
        <f>Manual!H4/(Abstract!H4+Routine!H4+Manual!H4)</f>
        <v>0.53307642903018626</v>
      </c>
      <c r="I4" s="21" t="e">
        <f>Manual!I4/(Abstract!I4+Routine!I4+Manual!I4)</f>
        <v>#DIV/0!</v>
      </c>
      <c r="J4" s="21">
        <f>Manual!J4/(Abstract!J4+Routine!J4+Manual!J4)</f>
        <v>0.37043478260869567</v>
      </c>
      <c r="K4" s="21">
        <f>Manual!K4/(Abstract!K4+Routine!K4+Manual!K4)</f>
        <v>0.42176870748299322</v>
      </c>
      <c r="L4" s="21" t="e">
        <f>Manual!L4/(Abstract!L4+Routine!L4+Manual!L4)</f>
        <v>#DIV/0!</v>
      </c>
    </row>
    <row r="5" spans="1:12">
      <c r="A5" s="6" t="s">
        <v>61</v>
      </c>
      <c r="B5" s="21">
        <f>Manual!B5/(Abstract!B5+Routine!B5+Manual!B5)</f>
        <v>0.34751037344398339</v>
      </c>
      <c r="C5" s="21">
        <f>Manual!C5/(Abstract!C5+Routine!C5+Manual!C5)</f>
        <v>0.28145539906103284</v>
      </c>
      <c r="D5" s="21">
        <f>Manual!D5/(Abstract!D5+Routine!D5+Manual!D5)</f>
        <v>0.51170568561872909</v>
      </c>
      <c r="E5" s="21">
        <f>Manual!E5/(Abstract!E5+Routine!E5+Manual!E5)</f>
        <v>0.38205128205128203</v>
      </c>
      <c r="F5" s="21">
        <f>Manual!F5/(Abstract!F5+Routine!F5+Manual!F5)</f>
        <v>0.59644712585889048</v>
      </c>
      <c r="G5" s="21" t="e">
        <f>Manual!G5/(Abstract!G5+Routine!G5+Manual!G5)</f>
        <v>#DIV/0!</v>
      </c>
      <c r="H5" s="21">
        <f>Manual!H5/(Abstract!H5+Routine!H5+Manual!H5)</f>
        <v>0.53611622672396153</v>
      </c>
      <c r="I5" s="21" t="e">
        <f>Manual!I5/(Abstract!I5+Routine!I5+Manual!I5)</f>
        <v>#DIV/0!</v>
      </c>
      <c r="J5" s="21" t="e">
        <f>Manual!J5/(Abstract!J5+Routine!J5+Manual!J5)</f>
        <v>#DIV/0!</v>
      </c>
      <c r="K5" s="21">
        <f>Manual!K5/(Abstract!K5+Routine!K5+Manual!K5)</f>
        <v>0.44642857142857145</v>
      </c>
      <c r="L5" s="21">
        <f>Manual!L5/(Abstract!L5+Routine!L5+Manual!L5)</f>
        <v>0.39595375722543347</v>
      </c>
    </row>
    <row r="6" spans="1:12">
      <c r="A6" s="6" t="s">
        <v>62</v>
      </c>
      <c r="B6" s="21" t="e">
        <f>Manual!B6/(Abstract!B6+Routine!B6+Manual!B6)</f>
        <v>#DIV/0!</v>
      </c>
      <c r="C6" s="21" t="e">
        <f>Manual!C6/(Abstract!C6+Routine!C6+Manual!C6)</f>
        <v>#DIV/0!</v>
      </c>
      <c r="D6" s="21" t="e">
        <f>Manual!D6/(Abstract!D6+Routine!D6+Manual!D6)</f>
        <v>#DIV/0!</v>
      </c>
      <c r="E6" s="21">
        <f>Manual!E6/(Abstract!E6+Routine!E6+Manual!E6)</f>
        <v>0.33062330623306235</v>
      </c>
      <c r="F6" s="21">
        <f>Manual!F6/(Abstract!F6+Routine!F6+Manual!F6)</f>
        <v>0.59887748838025079</v>
      </c>
      <c r="G6" s="21" t="e">
        <f>Manual!G6/(Abstract!G6+Routine!G6+Manual!G6)</f>
        <v>#DIV/0!</v>
      </c>
      <c r="H6" s="21">
        <f>Manual!H6/(Abstract!H6+Routine!H6+Manual!H6)</f>
        <v>0.51386503067484657</v>
      </c>
      <c r="I6" s="21" t="e">
        <f>Manual!I6/(Abstract!I6+Routine!I6+Manual!I6)</f>
        <v>#DIV/0!</v>
      </c>
      <c r="J6" s="21" t="e">
        <f>Manual!J6/(Abstract!J6+Routine!J6+Manual!J6)</f>
        <v>#DIV/0!</v>
      </c>
      <c r="K6" s="21">
        <f>Manual!K6/(Abstract!K6+Routine!K6+Manual!K6)</f>
        <v>0.57324840764331209</v>
      </c>
      <c r="L6" s="21" t="e">
        <f>Manual!L6/(Abstract!L6+Routine!L6+Manual!L6)</f>
        <v>#DIV/0!</v>
      </c>
    </row>
    <row r="7" spans="1:12">
      <c r="A7" s="6" t="s">
        <v>63</v>
      </c>
      <c r="B7" s="21" t="e">
        <f>Manual!B7/(Abstract!B7+Routine!B7+Manual!B7)</f>
        <v>#DIV/0!</v>
      </c>
      <c r="C7" s="21" t="e">
        <f>Manual!C7/(Abstract!C7+Routine!C7+Manual!C7)</f>
        <v>#DIV/0!</v>
      </c>
      <c r="D7" s="21" t="e">
        <f>Manual!D7/(Abstract!D7+Routine!D7+Manual!D7)</f>
        <v>#DIV/0!</v>
      </c>
      <c r="E7" s="21">
        <f>Manual!E7/(Abstract!E7+Routine!E7+Manual!E7)</f>
        <v>0.4404304381245196</v>
      </c>
      <c r="F7" s="21">
        <f>Manual!F7/(Abstract!F7+Routine!F7+Manual!F7)</f>
        <v>0.60213128729752763</v>
      </c>
      <c r="G7" s="21" t="e">
        <f>Manual!G7/(Abstract!G7+Routine!G7+Manual!G7)</f>
        <v>#DIV/0!</v>
      </c>
      <c r="H7" s="21">
        <f>Manual!H7/(Abstract!H7+Routine!H7+Manual!H7)</f>
        <v>0.51003734827264247</v>
      </c>
      <c r="I7" s="21" t="e">
        <f>Manual!I7/(Abstract!I7+Routine!I7+Manual!I7)</f>
        <v>#DIV/0!</v>
      </c>
      <c r="J7" s="21" t="e">
        <f>Manual!J7/(Abstract!J7+Routine!J7+Manual!J7)</f>
        <v>#DIV/0!</v>
      </c>
      <c r="K7" s="21">
        <f>Manual!K7/(Abstract!K7+Routine!K7+Manual!K7)</f>
        <v>0.51042810098792535</v>
      </c>
      <c r="L7" s="21" t="e">
        <f>Manual!L7/(Abstract!L7+Routine!L7+Manual!L7)</f>
        <v>#DIV/0!</v>
      </c>
    </row>
    <row r="8" spans="1:12">
      <c r="A8" s="6" t="s">
        <v>64</v>
      </c>
      <c r="B8" s="21">
        <f>Manual!B8/(Abstract!B8+Routine!B8+Manual!B8)</f>
        <v>0.34382978723404262</v>
      </c>
      <c r="C8" s="21" t="e">
        <f>Manual!C8/(Abstract!C8+Routine!C8+Manual!C8)</f>
        <v>#DIV/0!</v>
      </c>
      <c r="D8" s="21" t="e">
        <f>Manual!D8/(Abstract!D8+Routine!D8+Manual!D8)</f>
        <v>#DIV/0!</v>
      </c>
      <c r="E8" s="21">
        <f>Manual!E8/(Abstract!E8+Routine!E8+Manual!E8)</f>
        <v>0.48962655601659749</v>
      </c>
      <c r="F8" s="21">
        <f>Manual!F8/(Abstract!F8+Routine!F8+Manual!F8)</f>
        <v>0.59488989746175824</v>
      </c>
      <c r="G8" s="21" t="e">
        <f>Manual!G8/(Abstract!G8+Routine!G8+Manual!G8)</f>
        <v>#DIV/0!</v>
      </c>
      <c r="H8" s="21">
        <f>Manual!H8/(Abstract!H8+Routine!H8+Manual!H8)</f>
        <v>0.55914634146341469</v>
      </c>
      <c r="I8" s="21" t="e">
        <f>Manual!I8/(Abstract!I8+Routine!I8+Manual!I8)</f>
        <v>#DIV/0!</v>
      </c>
      <c r="J8" s="21">
        <f>Manual!J8/(Abstract!J8+Routine!J8+Manual!J8)</f>
        <v>0.3655172413793103</v>
      </c>
      <c r="K8" s="21">
        <f>Manual!K8/(Abstract!K8+Routine!K8+Manual!K8)</f>
        <v>0.50099206349206349</v>
      </c>
      <c r="L8" s="21" t="e">
        <f>Manual!L8/(Abstract!L8+Routine!L8+Manual!L8)</f>
        <v>#DIV/0!</v>
      </c>
    </row>
    <row r="9" spans="1:12">
      <c r="A9" s="6" t="s">
        <v>65</v>
      </c>
      <c r="B9" s="21">
        <f>Manual!B9/(Abstract!B9+Routine!B9+Manual!B9)</f>
        <v>0.36719706242350064</v>
      </c>
      <c r="C9" s="21">
        <f>Manual!C9/(Abstract!C9+Routine!C9+Manual!C9)</f>
        <v>0.30392915484481131</v>
      </c>
      <c r="D9" s="21">
        <f>Manual!D9/(Abstract!D9+Routine!D9+Manual!D9)</f>
        <v>0.59006211180124213</v>
      </c>
      <c r="E9" s="21">
        <f>Manual!E9/(Abstract!E9+Routine!E9+Manual!E9)</f>
        <v>0.41479634247714042</v>
      </c>
      <c r="F9" s="21">
        <f>Manual!F9/(Abstract!F9+Routine!F9+Manual!F9)</f>
        <v>0.60376140868442885</v>
      </c>
      <c r="G9" s="21" t="e">
        <f>Manual!G9/(Abstract!G9+Routine!G9+Manual!G9)</f>
        <v>#DIV/0!</v>
      </c>
      <c r="H9" s="21">
        <f>Manual!H9/(Abstract!H9+Routine!H9+Manual!H9)</f>
        <v>0.53762558950174288</v>
      </c>
      <c r="I9" s="21" t="e">
        <f>Manual!I9/(Abstract!I9+Routine!I9+Manual!I9)</f>
        <v>#DIV/0!</v>
      </c>
      <c r="J9" s="21" t="e">
        <f>Manual!J9/(Abstract!J9+Routine!J9+Manual!J9)</f>
        <v>#DIV/0!</v>
      </c>
      <c r="K9" s="21">
        <f>Manual!K9/(Abstract!K9+Routine!K9+Manual!K9)</f>
        <v>0.49832026875699892</v>
      </c>
      <c r="L9" s="21">
        <f>Manual!L9/(Abstract!L9+Routine!L9+Manual!L9)</f>
        <v>0.44045911047345765</v>
      </c>
    </row>
    <row r="10" spans="1:12">
      <c r="A10" s="6" t="s">
        <v>66</v>
      </c>
      <c r="B10" s="21">
        <f>Manual!B10/(Abstract!B10+Routine!B10+Manual!B10)</f>
        <v>0.44042553191489359</v>
      </c>
      <c r="C10" s="21" t="e">
        <f>Manual!C10/(Abstract!C10+Routine!C10+Manual!C10)</f>
        <v>#DIV/0!</v>
      </c>
      <c r="D10" s="21">
        <f>Manual!D10/(Abstract!D10+Routine!D10+Manual!D10)</f>
        <v>0.56953642384105962</v>
      </c>
      <c r="E10" s="21">
        <f>Manual!E10/(Abstract!E10+Routine!E10+Manual!E10)</f>
        <v>0.37741046831955921</v>
      </c>
      <c r="F10" s="21">
        <f>Manual!F10/(Abstract!F10+Routine!F10+Manual!F10)</f>
        <v>0.5873599282832811</v>
      </c>
      <c r="G10" s="21" t="e">
        <f>Manual!G10/(Abstract!G10+Routine!G10+Manual!G10)</f>
        <v>#DIV/0!</v>
      </c>
      <c r="H10" s="21">
        <f>Manual!H10/(Abstract!H10+Routine!H10+Manual!H10)</f>
        <v>0.49350324837581205</v>
      </c>
      <c r="I10" s="21" t="e">
        <f>Manual!I10/(Abstract!I10+Routine!I10+Manual!I10)</f>
        <v>#DIV/0!</v>
      </c>
      <c r="J10" s="21" t="e">
        <f>Manual!J10/(Abstract!J10+Routine!J10+Manual!J10)</f>
        <v>#DIV/0!</v>
      </c>
      <c r="K10" s="21">
        <f>Manual!K10/(Abstract!K10+Routine!K10+Manual!K10)</f>
        <v>0.57920193470374859</v>
      </c>
      <c r="L10" s="21">
        <f>Manual!L10/(Abstract!L10+Routine!L10+Manual!L10)</f>
        <v>0.42927308447937135</v>
      </c>
    </row>
    <row r="11" spans="1:12">
      <c r="A11" s="6" t="s">
        <v>67</v>
      </c>
      <c r="B11" s="21">
        <f>Manual!B11/(Abstract!B11+Routine!B11+Manual!B11)</f>
        <v>0.50967741935483868</v>
      </c>
      <c r="C11" s="21" t="e">
        <f>Manual!C11/(Abstract!C11+Routine!C11+Manual!C11)</f>
        <v>#DIV/0!</v>
      </c>
      <c r="D11" s="21">
        <f>Manual!D11/(Abstract!D11+Routine!D11+Manual!D11)</f>
        <v>0.57432432432432434</v>
      </c>
      <c r="E11" s="21">
        <f>Manual!E11/(Abstract!E11+Routine!E11+Manual!E11)</f>
        <v>0.44186046511627897</v>
      </c>
      <c r="F11" s="21">
        <f>Manual!F11/(Abstract!F11+Routine!F11+Manual!F11)</f>
        <v>0.60134552354666204</v>
      </c>
      <c r="G11" s="21" t="e">
        <f>Manual!G11/(Abstract!G11+Routine!G11+Manual!G11)</f>
        <v>#DIV/0!</v>
      </c>
      <c r="H11" s="21">
        <f>Manual!H11/(Abstract!H11+Routine!H11+Manual!H11)</f>
        <v>0.49772236873651399</v>
      </c>
      <c r="I11" s="21" t="e">
        <f>Manual!I11/(Abstract!I11+Routine!I11+Manual!I11)</f>
        <v>#DIV/0!</v>
      </c>
      <c r="J11" s="21" t="e">
        <f>Manual!J11/(Abstract!J11+Routine!J11+Manual!J11)</f>
        <v>#DIV/0!</v>
      </c>
      <c r="K11" s="21">
        <f>Manual!K11/(Abstract!K11+Routine!K11+Manual!K11)</f>
        <v>0.54176904176904173</v>
      </c>
      <c r="L11" s="21">
        <f>Manual!L11/(Abstract!L11+Routine!L11+Manual!L11)</f>
        <v>0.39864864864864868</v>
      </c>
    </row>
    <row r="12" spans="1:12">
      <c r="A12" s="6" t="s">
        <v>68</v>
      </c>
      <c r="B12" s="21">
        <f>Manual!B12/(Abstract!B12+Routine!B12+Manual!B12)</f>
        <v>0.44626168224299073</v>
      </c>
      <c r="C12" s="21" t="e">
        <f>Manual!C12/(Abstract!C12+Routine!C12+Manual!C12)</f>
        <v>#DIV/0!</v>
      </c>
      <c r="D12" s="21">
        <f>Manual!D12/(Abstract!D12+Routine!D12+Manual!D12)</f>
        <v>0.53623188405797095</v>
      </c>
      <c r="E12" s="21">
        <f>Manual!E12/(Abstract!E12+Routine!E12+Manual!E12)</f>
        <v>0.47357859531772573</v>
      </c>
      <c r="F12" s="21">
        <f>Manual!F12/(Abstract!F12+Routine!F12+Manual!F12)</f>
        <v>0.60062363054104173</v>
      </c>
      <c r="G12" s="21" t="e">
        <f>Manual!G12/(Abstract!G12+Routine!G12+Manual!G12)</f>
        <v>#DIV/0!</v>
      </c>
      <c r="H12" s="21">
        <f>Manual!H12/(Abstract!H12+Routine!H12+Manual!H12)</f>
        <v>0.58278410225684041</v>
      </c>
      <c r="I12" s="21" t="e">
        <f>Manual!I12/(Abstract!I12+Routine!I12+Manual!I12)</f>
        <v>#DIV/0!</v>
      </c>
      <c r="J12" s="21">
        <f>Manual!J12/(Abstract!J12+Routine!J12+Manual!J12)</f>
        <v>0.43548387096774199</v>
      </c>
      <c r="K12" s="21">
        <f>Manual!K12/(Abstract!K12+Routine!K12+Manual!K12)</f>
        <v>0.47758081334723662</v>
      </c>
      <c r="L12" s="21">
        <f>Manual!L12/(Abstract!L12+Routine!L12+Manual!L12)</f>
        <v>0.40970350404312672</v>
      </c>
    </row>
    <row r="13" spans="1:12">
      <c r="A13" s="6" t="s">
        <v>69</v>
      </c>
      <c r="B13" s="21">
        <f>Manual!B13/(Abstract!B13+Routine!B13+Manual!B13)</f>
        <v>0.59868421052631582</v>
      </c>
      <c r="C13" s="21">
        <f>Manual!C13/(Abstract!C13+Routine!C13+Manual!C13)</f>
        <v>0.31614371030429422</v>
      </c>
      <c r="D13" s="21">
        <f>Manual!D13/(Abstract!D13+Routine!D13+Manual!D13)</f>
        <v>0.72549019607843135</v>
      </c>
      <c r="E13" s="21">
        <f>Manual!E13/(Abstract!E13+Routine!E13+Manual!E13)</f>
        <v>0.41956124314442417</v>
      </c>
      <c r="F13" s="21">
        <f>Manual!F13/(Abstract!F13+Routine!F13+Manual!F13)</f>
        <v>0.59773550724637681</v>
      </c>
      <c r="G13" s="21" t="e">
        <f>Manual!G13/(Abstract!G13+Routine!G13+Manual!G13)</f>
        <v>#DIV/0!</v>
      </c>
      <c r="H13" s="21">
        <f>Manual!H13/(Abstract!H13+Routine!H13+Manual!H13)</f>
        <v>0.54289215686274506</v>
      </c>
      <c r="I13" s="21" t="e">
        <f>Manual!I13/(Abstract!I13+Routine!I13+Manual!I13)</f>
        <v>#DIV/0!</v>
      </c>
      <c r="J13" s="21">
        <f>Manual!J13/(Abstract!J13+Routine!J13+Manual!J13)</f>
        <v>0</v>
      </c>
      <c r="K13" s="21">
        <f>Manual!K13/(Abstract!K13+Routine!K13+Manual!K13)</f>
        <v>0.4846050870147256</v>
      </c>
      <c r="L13" s="21">
        <f>Manual!L13/(Abstract!L13+Routine!L13+Manual!L13)</f>
        <v>0.44363636363636366</v>
      </c>
    </row>
    <row r="14" spans="1:12">
      <c r="A14" s="6" t="s">
        <v>70</v>
      </c>
      <c r="B14" s="21">
        <f>Manual!B14/(Abstract!B14+Routine!B14+Manual!B14)</f>
        <v>0.46799431009957326</v>
      </c>
      <c r="C14" s="21" t="e">
        <f>Manual!C14/(Abstract!C14+Routine!C14+Manual!C14)</f>
        <v>#DIV/0!</v>
      </c>
      <c r="D14" s="21">
        <f>Manual!D14/(Abstract!D14+Routine!D14+Manual!D14)</f>
        <v>0.72527472527472525</v>
      </c>
      <c r="E14" s="21">
        <f>Manual!E14/(Abstract!E14+Routine!E14+Manual!E14)</f>
        <v>0.36452665941240475</v>
      </c>
      <c r="F14" s="21">
        <f>Manual!F14/(Abstract!F14+Routine!F14+Manual!F14)</f>
        <v>0.58696822832525575</v>
      </c>
      <c r="G14" s="21" t="e">
        <f>Manual!G14/(Abstract!G14+Routine!G14+Manual!G14)</f>
        <v>#DIV/0!</v>
      </c>
      <c r="H14" s="21">
        <f>Manual!H14/(Abstract!H14+Routine!H14+Manual!H14)</f>
        <v>0.51031200423056577</v>
      </c>
      <c r="I14" s="21" t="e">
        <f>Manual!I14/(Abstract!I14+Routine!I14+Manual!I14)</f>
        <v>#DIV/0!</v>
      </c>
      <c r="J14" s="21" t="e">
        <f>Manual!J14/(Abstract!J14+Routine!J14+Manual!J14)</f>
        <v>#DIV/0!</v>
      </c>
      <c r="K14" s="21">
        <f>Manual!K14/(Abstract!K14+Routine!K14+Manual!K14)</f>
        <v>0.41320293398533003</v>
      </c>
      <c r="L14" s="21">
        <f>Manual!L14/(Abstract!L14+Routine!L14+Manual!L14)</f>
        <v>0.43394308943089432</v>
      </c>
    </row>
    <row r="15" spans="1:12">
      <c r="A15" s="6" t="s">
        <v>71</v>
      </c>
      <c r="B15" s="21">
        <f>Manual!B15/(Abstract!B15+Routine!B15+Manual!B15)</f>
        <v>0.36481241914618373</v>
      </c>
      <c r="C15" s="21" t="e">
        <f>Manual!C15/(Abstract!C15+Routine!C15+Manual!C15)</f>
        <v>#DIV/0!</v>
      </c>
      <c r="D15" s="21">
        <f>Manual!D15/(Abstract!D15+Routine!D15+Manual!D15)</f>
        <v>0.73737373737373735</v>
      </c>
      <c r="E15" s="21">
        <f>Manual!E15/(Abstract!E15+Routine!E15+Manual!E15)</f>
        <v>0.50204918032786883</v>
      </c>
      <c r="F15" s="21">
        <f>Manual!F15/(Abstract!F15+Routine!F15+Manual!F15)</f>
        <v>0.57700557700557698</v>
      </c>
      <c r="G15" s="21" t="e">
        <f>Manual!G15/(Abstract!G15+Routine!G15+Manual!G15)</f>
        <v>#DIV/0!</v>
      </c>
      <c r="H15" s="21">
        <f>Manual!H15/(Abstract!H15+Routine!H15+Manual!H15)</f>
        <v>0.51997937612786804</v>
      </c>
      <c r="I15" s="21" t="e">
        <f>Manual!I15/(Abstract!I15+Routine!I15+Manual!I15)</f>
        <v>#DIV/0!</v>
      </c>
      <c r="J15" s="21" t="e">
        <f>Manual!J15/(Abstract!J15+Routine!J15+Manual!J15)</f>
        <v>#DIV/0!</v>
      </c>
      <c r="K15" s="21">
        <f>Manual!K15/(Abstract!K15+Routine!K15+Manual!K15)</f>
        <v>0.56547619047619047</v>
      </c>
      <c r="L15" s="21">
        <f>Manual!L15/(Abstract!L15+Routine!L15+Manual!L15)</f>
        <v>0.4280442804428044</v>
      </c>
    </row>
    <row r="16" spans="1:12">
      <c r="A16" s="6" t="s">
        <v>72</v>
      </c>
      <c r="B16" s="21">
        <f>Manual!B16/(Abstract!B16+Routine!B16+Manual!B16)</f>
        <v>0.47345767575322811</v>
      </c>
      <c r="C16" s="21" t="e">
        <f>Manual!C16/(Abstract!C16+Routine!C16+Manual!C16)</f>
        <v>#DIV/0!</v>
      </c>
      <c r="D16" s="21">
        <f>Manual!D16/(Abstract!D16+Routine!D16+Manual!D16)</f>
        <v>0.70707070707070707</v>
      </c>
      <c r="E16" s="21">
        <f>Manual!E16/(Abstract!E16+Routine!E16+Manual!E16)</f>
        <v>0.53408029878618113</v>
      </c>
      <c r="F16" s="21">
        <f>Manual!F16/(Abstract!F16+Routine!F16+Manual!F16)</f>
        <v>0.56916609639260929</v>
      </c>
      <c r="G16" s="21" t="e">
        <f>Manual!G16/(Abstract!G16+Routine!G16+Manual!G16)</f>
        <v>#DIV/0!</v>
      </c>
      <c r="H16" s="21">
        <f>Manual!H16/(Abstract!H16+Routine!H16+Manual!H16)</f>
        <v>0.55891792755616687</v>
      </c>
      <c r="I16" s="21" t="e">
        <f>Manual!I16/(Abstract!I16+Routine!I16+Manual!I16)</f>
        <v>#DIV/0!</v>
      </c>
      <c r="J16" s="21" t="e">
        <f>Manual!J16/(Abstract!J16+Routine!J16+Manual!J16)</f>
        <v>#DIV/0!</v>
      </c>
      <c r="K16" s="21">
        <f>Manual!K16/(Abstract!K16+Routine!K16+Manual!K16)</f>
        <v>0.48390804597701143</v>
      </c>
      <c r="L16" s="21">
        <f>Manual!L16/(Abstract!L16+Routine!L16+Manual!L16)</f>
        <v>0.43711180124223598</v>
      </c>
    </row>
    <row r="17" spans="1:12">
      <c r="A17" s="6" t="s">
        <v>73</v>
      </c>
      <c r="B17" s="21">
        <f>Manual!B17/(Abstract!B17+Routine!B17+Manual!B17)</f>
        <v>0.48508430609597925</v>
      </c>
      <c r="C17" s="21">
        <f>Manual!C17/(Abstract!C17+Routine!C17+Manual!C17)</f>
        <v>0.31005917159763313</v>
      </c>
      <c r="D17" s="21">
        <f>Manual!D17/(Abstract!D17+Routine!D17+Manual!D17)</f>
        <v>1</v>
      </c>
      <c r="E17" s="21">
        <f>Manual!E17/(Abstract!E17+Routine!E17+Manual!E17)</f>
        <v>0.46250000000000002</v>
      </c>
      <c r="F17" s="21">
        <f>Manual!F17/(Abstract!F17+Routine!F17+Manual!F17)</f>
        <v>0.57264868242891365</v>
      </c>
      <c r="G17" s="21" t="e">
        <f>Manual!G17/(Abstract!G17+Routine!G17+Manual!G17)</f>
        <v>#DIV/0!</v>
      </c>
      <c r="H17" s="21">
        <f>Manual!H17/(Abstract!H17+Routine!H17+Manual!H17)</f>
        <v>0.55116223340522408</v>
      </c>
      <c r="I17" s="21" t="e">
        <f>Manual!I17/(Abstract!I17+Routine!I17+Manual!I17)</f>
        <v>#DIV/0!</v>
      </c>
      <c r="J17" s="21" t="e">
        <f>Manual!J17/(Abstract!J17+Routine!J17+Manual!J17)</f>
        <v>#DIV/0!</v>
      </c>
      <c r="K17" s="21">
        <f>Manual!K17/(Abstract!K17+Routine!K17+Manual!K17)</f>
        <v>0.50520833333333337</v>
      </c>
      <c r="L17" s="21">
        <f>Manual!L17/(Abstract!L17+Routine!L17+Manual!L17)</f>
        <v>0.43224461431549693</v>
      </c>
    </row>
    <row r="18" spans="1:12">
      <c r="A18" s="6" t="s">
        <v>74</v>
      </c>
      <c r="B18" s="21">
        <f>Manual!B18/(Abstract!B18+Routine!B18+Manual!B18)</f>
        <v>0.37050359712230213</v>
      </c>
      <c r="C18" s="21" t="e">
        <f>Manual!C18/(Abstract!C18+Routine!C18+Manual!C18)</f>
        <v>#DIV/0!</v>
      </c>
      <c r="D18" s="21">
        <f>Manual!D18/(Abstract!D18+Routine!D18+Manual!D18)</f>
        <v>0.58904109589041098</v>
      </c>
      <c r="E18" s="21">
        <f>Manual!E18/(Abstract!E18+Routine!E18+Manual!E18)</f>
        <v>0.36970474967907568</v>
      </c>
      <c r="F18" s="21">
        <f>Manual!F18/(Abstract!F18+Routine!F18+Manual!F18)</f>
        <v>0.55293374065100598</v>
      </c>
      <c r="G18" s="21" t="e">
        <f>Manual!G18/(Abstract!G18+Routine!G18+Manual!G18)</f>
        <v>#DIV/0!</v>
      </c>
      <c r="H18" s="21">
        <f>Manual!H18/(Abstract!H18+Routine!H18+Manual!H18)</f>
        <v>0.50741994272324908</v>
      </c>
      <c r="I18" s="21" t="e">
        <f>Manual!I18/(Abstract!I18+Routine!I18+Manual!I18)</f>
        <v>#DIV/0!</v>
      </c>
      <c r="J18" s="21" t="e">
        <f>Manual!J18/(Abstract!J18+Routine!J18+Manual!J18)</f>
        <v>#DIV/0!</v>
      </c>
      <c r="K18" s="21">
        <f>Manual!K18/(Abstract!K18+Routine!K18+Manual!K18)</f>
        <v>0.49807938540332908</v>
      </c>
      <c r="L18" s="21">
        <f>Manual!L18/(Abstract!L18+Routine!L18+Manual!L18)</f>
        <v>0.39696969696969692</v>
      </c>
    </row>
    <row r="19" spans="1:12">
      <c r="A19" s="6" t="s">
        <v>75</v>
      </c>
      <c r="B19" s="21">
        <f>Manual!B19/(Abstract!B19+Routine!B19+Manual!B19)</f>
        <v>0.36738519212746018</v>
      </c>
      <c r="C19" s="21" t="e">
        <f>Manual!C19/(Abstract!C19+Routine!C19+Manual!C19)</f>
        <v>#DIV/0!</v>
      </c>
      <c r="D19" s="21">
        <f>Manual!D19/(Abstract!D19+Routine!D19+Manual!D19)</f>
        <v>0.4219653179190751</v>
      </c>
      <c r="E19" s="21">
        <f>Manual!E19/(Abstract!E19+Routine!E19+Manual!E19)</f>
        <v>0.50343642611683859</v>
      </c>
      <c r="F19" s="21">
        <f>Manual!F19/(Abstract!F19+Routine!F19+Manual!F19)</f>
        <v>0.56255536962299435</v>
      </c>
      <c r="G19" s="21" t="e">
        <f>Manual!G19/(Abstract!G19+Routine!G19+Manual!G19)</f>
        <v>#DIV/0!</v>
      </c>
      <c r="H19" s="21">
        <f>Manual!H19/(Abstract!H19+Routine!H19+Manual!H19)</f>
        <v>0.52072263549415521</v>
      </c>
      <c r="I19" s="21" t="e">
        <f>Manual!I19/(Abstract!I19+Routine!I19+Manual!I19)</f>
        <v>#DIV/0!</v>
      </c>
      <c r="J19" s="21" t="e">
        <f>Manual!J19/(Abstract!J19+Routine!J19+Manual!J19)</f>
        <v>#DIV/0!</v>
      </c>
      <c r="K19" s="21">
        <f>Manual!K19/(Abstract!K19+Routine!K19+Manual!K19)</f>
        <v>0.47613504074505242</v>
      </c>
      <c r="L19" s="21">
        <f>Manual!L19/(Abstract!L19+Routine!L19+Manual!L19)</f>
        <v>0.40355555555555556</v>
      </c>
    </row>
    <row r="20" spans="1:12">
      <c r="A20" s="6" t="s">
        <v>76</v>
      </c>
      <c r="B20" s="21">
        <f>Manual!B20/(Abstract!B20+Routine!B20+Manual!B20)</f>
        <v>0.33269961977186313</v>
      </c>
      <c r="C20" s="21" t="e">
        <f>Manual!C20/(Abstract!C20+Routine!C20+Manual!C20)</f>
        <v>#DIV/0!</v>
      </c>
      <c r="D20" s="21">
        <f>Manual!D20/(Abstract!D20+Routine!D20+Manual!D20)</f>
        <v>0.40271493212669685</v>
      </c>
      <c r="E20" s="21">
        <f>Manual!E20/(Abstract!E20+Routine!E20+Manual!E20)</f>
        <v>0.48764044943820223</v>
      </c>
      <c r="F20" s="21">
        <f>Manual!F20/(Abstract!F20+Routine!F20+Manual!F20)</f>
        <v>0.53579285835166701</v>
      </c>
      <c r="G20" s="21" t="e">
        <f>Manual!G20/(Abstract!G20+Routine!G20+Manual!G20)</f>
        <v>#DIV/0!</v>
      </c>
      <c r="H20" s="21">
        <f>Manual!H20/(Abstract!H20+Routine!H20+Manual!H20)</f>
        <v>0.56125419932810749</v>
      </c>
      <c r="I20" s="21" t="e">
        <f>Manual!I20/(Abstract!I20+Routine!I20+Manual!I20)</f>
        <v>#DIV/0!</v>
      </c>
      <c r="J20" s="21">
        <f>Manual!J20/(Abstract!J20+Routine!J20+Manual!J20)</f>
        <v>0.38628158844765342</v>
      </c>
      <c r="K20" s="21">
        <f>Manual!K20/(Abstract!K20+Routine!K20+Manual!K20)</f>
        <v>0.44628099173553726</v>
      </c>
      <c r="L20" s="21">
        <f>Manual!L20/(Abstract!L20+Routine!L20+Manual!L20)</f>
        <v>0.44500000000000001</v>
      </c>
    </row>
    <row r="21" spans="1:12">
      <c r="A21" s="6" t="s">
        <v>77</v>
      </c>
      <c r="B21" s="21">
        <f>Manual!B21/(Abstract!B21+Routine!B21+Manual!B21)</f>
        <v>0.33499501495513456</v>
      </c>
      <c r="C21" s="21">
        <f>Manual!C21/(Abstract!C21+Routine!C21+Manual!C21)</f>
        <v>0.30567584287039895</v>
      </c>
      <c r="D21" s="21">
        <f>Manual!D21/(Abstract!D21+Routine!D21+Manual!D21)</f>
        <v>0.45365853658536587</v>
      </c>
      <c r="E21" s="21">
        <f>Manual!E21/(Abstract!E21+Routine!E21+Manual!E21)</f>
        <v>0.4244274809160305</v>
      </c>
      <c r="F21" s="21">
        <f>Manual!F21/(Abstract!F21+Routine!F21+Manual!F21)</f>
        <v>0.55651636812847427</v>
      </c>
      <c r="G21" s="21" t="e">
        <f>Manual!G21/(Abstract!G21+Routine!G21+Manual!G21)</f>
        <v>#DIV/0!</v>
      </c>
      <c r="H21" s="21">
        <f>Manual!H21/(Abstract!H21+Routine!H21+Manual!H21)</f>
        <v>0.53827646544181973</v>
      </c>
      <c r="I21" s="21" t="e">
        <f>Manual!I21/(Abstract!I21+Routine!I21+Manual!I21)</f>
        <v>#DIV/0!</v>
      </c>
      <c r="J21" s="21" t="e">
        <f>Manual!J21/(Abstract!J21+Routine!J21+Manual!J21)</f>
        <v>#DIV/0!</v>
      </c>
      <c r="K21" s="21">
        <f>Manual!K21/(Abstract!K21+Routine!K21+Manual!K21)</f>
        <v>0.37215189873417714</v>
      </c>
      <c r="L21" s="21">
        <f>Manual!L21/(Abstract!L21+Routine!L21+Manual!L21)</f>
        <v>0.4604267033723331</v>
      </c>
    </row>
    <row r="22" spans="1:12">
      <c r="A22" s="6" t="s">
        <v>78</v>
      </c>
      <c r="B22" s="21">
        <f>Manual!B22/(Abstract!B22+Routine!B22+Manual!B22)</f>
        <v>0.35347432024169184</v>
      </c>
      <c r="C22" s="21" t="e">
        <f>Manual!C22/(Abstract!C22+Routine!C22+Manual!C22)</f>
        <v>#DIV/0!</v>
      </c>
      <c r="D22" s="21">
        <f>Manual!D22/(Abstract!D22+Routine!D22+Manual!D22)</f>
        <v>0.45631067961165045</v>
      </c>
      <c r="E22" s="21">
        <f>Manual!E22/(Abstract!E22+Routine!E22+Manual!E22)</f>
        <v>0.38504155124653744</v>
      </c>
      <c r="F22" s="21">
        <f>Manual!F22/(Abstract!F22+Routine!F22+Manual!F22)</f>
        <v>0.55066824564371508</v>
      </c>
      <c r="G22" s="21" t="e">
        <f>Manual!G22/(Abstract!G22+Routine!G22+Manual!G22)</f>
        <v>#DIV/0!</v>
      </c>
      <c r="H22" s="21">
        <f>Manual!H22/(Abstract!H22+Routine!H22+Manual!H22)</f>
        <v>0.50925221799746512</v>
      </c>
      <c r="I22" s="21" t="e">
        <f>Manual!I22/(Abstract!I22+Routine!I22+Manual!I22)</f>
        <v>#DIV/0!</v>
      </c>
      <c r="J22" s="21" t="e">
        <f>Manual!J22/(Abstract!J22+Routine!J22+Manual!J22)</f>
        <v>#DIV/0!</v>
      </c>
      <c r="K22" s="21">
        <f>Manual!K22/(Abstract!K22+Routine!K22+Manual!K22)</f>
        <v>0.39251592356687892</v>
      </c>
      <c r="L22" s="21">
        <f>Manual!L22/(Abstract!L22+Routine!L22+Manual!L22)</f>
        <v>0.41643059490084983</v>
      </c>
    </row>
    <row r="23" spans="1:12">
      <c r="A23" s="6" t="s">
        <v>79</v>
      </c>
      <c r="B23" s="21">
        <f>Manual!B23/(Abstract!B23+Routine!B23+Manual!B23)</f>
        <v>0.36456558773424186</v>
      </c>
      <c r="C23" s="21" t="e">
        <f>Manual!C23/(Abstract!C23+Routine!C23+Manual!C23)</f>
        <v>#DIV/0!</v>
      </c>
      <c r="D23" s="21">
        <f>Manual!D23/(Abstract!D23+Routine!D23+Manual!D23)</f>
        <v>0.46305418719211822</v>
      </c>
      <c r="E23" s="21">
        <f>Manual!E23/(Abstract!E23+Routine!E23+Manual!E23)</f>
        <v>0.47297297297297297</v>
      </c>
      <c r="F23" s="21">
        <f>Manual!F23/(Abstract!F23+Routine!F23+Manual!F23)</f>
        <v>0.54219122150391297</v>
      </c>
      <c r="G23" s="21" t="e">
        <f>Manual!G23/(Abstract!G23+Routine!G23+Manual!G23)</f>
        <v>#DIV/0!</v>
      </c>
      <c r="H23" s="21">
        <f>Manual!H23/(Abstract!H23+Routine!H23+Manual!H23)</f>
        <v>0.54770229770229772</v>
      </c>
      <c r="I23" s="21" t="e">
        <f>Manual!I23/(Abstract!I23+Routine!I23+Manual!I23)</f>
        <v>#DIV/0!</v>
      </c>
      <c r="J23" s="21" t="e">
        <f>Manual!J23/(Abstract!J23+Routine!J23+Manual!J23)</f>
        <v>#DIV/0!</v>
      </c>
      <c r="K23" s="21">
        <f>Manual!K23/(Abstract!K23+Routine!K23+Manual!K23)</f>
        <v>0.39221938775510201</v>
      </c>
      <c r="L23" s="21">
        <f>Manual!L23/(Abstract!L23+Routine!L23+Manual!L23)</f>
        <v>0.44491525423728812</v>
      </c>
    </row>
    <row r="24" spans="1:12">
      <c r="A24" s="6" t="s">
        <v>80</v>
      </c>
      <c r="B24" s="21">
        <f>Manual!B24/(Abstract!B24+Routine!B24+Manual!B24)</f>
        <v>0.36245674740484429</v>
      </c>
      <c r="C24" s="21" t="e">
        <f>Manual!C24/(Abstract!C24+Routine!C24+Manual!C24)</f>
        <v>#DIV/0!</v>
      </c>
      <c r="D24" s="21">
        <f>Manual!D24/(Abstract!D24+Routine!D24+Manual!D24)</f>
        <v>0.388646288209607</v>
      </c>
      <c r="E24" s="21">
        <f>Manual!E24/(Abstract!E24+Routine!E24+Manual!E24)</f>
        <v>0.55695364238410594</v>
      </c>
      <c r="F24" s="21">
        <f>Manual!F24/(Abstract!F24+Routine!F24+Manual!F24)</f>
        <v>0.55572888230247253</v>
      </c>
      <c r="G24" s="21" t="e">
        <f>Manual!G24/(Abstract!G24+Routine!G24+Manual!G24)</f>
        <v>#DIV/0!</v>
      </c>
      <c r="H24" s="21">
        <f>Manual!H24/(Abstract!H24+Routine!H24+Manual!H24)</f>
        <v>0.59048446665218335</v>
      </c>
      <c r="I24" s="21" t="e">
        <f>Manual!I24/(Abstract!I24+Routine!I24+Manual!I24)</f>
        <v>#DIV/0!</v>
      </c>
      <c r="J24" s="21">
        <f>Manual!J24/(Abstract!J24+Routine!J24+Manual!J24)</f>
        <v>0.41107382550335569</v>
      </c>
      <c r="K24" s="21">
        <f>Manual!K24/(Abstract!K24+Routine!K24+Manual!K24)</f>
        <v>0.388920293951385</v>
      </c>
      <c r="L24" s="21">
        <f>Manual!L24/(Abstract!L24+Routine!L24+Manual!L24)</f>
        <v>0.41483724451173354</v>
      </c>
    </row>
    <row r="25" spans="1:12">
      <c r="A25" s="6" t="s">
        <v>81</v>
      </c>
      <c r="B25" s="21">
        <f>Manual!B25/(Abstract!B25+Routine!B25+Manual!B25)</f>
        <v>0.32629727352682503</v>
      </c>
      <c r="C25" s="21">
        <f>Manual!C25/(Abstract!C25+Routine!C25+Manual!C25)</f>
        <v>0.27997138769670959</v>
      </c>
      <c r="D25" s="21">
        <f>Manual!D25/(Abstract!D25+Routine!D25+Manual!D25)</f>
        <v>0.48677248677248675</v>
      </c>
      <c r="E25" s="21">
        <f>Manual!E25/(Abstract!E25+Routine!E25+Manual!E25)</f>
        <v>0.51171508903467677</v>
      </c>
      <c r="F25" s="21">
        <f>Manual!F25/(Abstract!F25+Routine!F25+Manual!F25)</f>
        <v>0.57965047891110733</v>
      </c>
      <c r="G25" s="21" t="e">
        <f>Manual!G25/(Abstract!G25+Routine!G25+Manual!G25)</f>
        <v>#DIV/0!</v>
      </c>
      <c r="H25" s="21">
        <f>Manual!H25/(Abstract!H25+Routine!H25+Manual!H25)</f>
        <v>0.5661024212556246</v>
      </c>
      <c r="I25" s="21" t="e">
        <f>Manual!I25/(Abstract!I25+Routine!I25+Manual!I25)</f>
        <v>#DIV/0!</v>
      </c>
      <c r="J25" s="21" t="e">
        <f>Manual!J25/(Abstract!J25+Routine!J25+Manual!J25)</f>
        <v>#DIV/0!</v>
      </c>
      <c r="K25" s="21">
        <f>Manual!K25/(Abstract!K25+Routine!K25+Manual!K25)</f>
        <v>0.35800240673886885</v>
      </c>
      <c r="L25" s="21">
        <f>Manual!L25/(Abstract!L25+Routine!L25+Manual!L25)</f>
        <v>0.45853324194653877</v>
      </c>
    </row>
    <row r="26" spans="1:12">
      <c r="A26" s="6" t="s">
        <v>82</v>
      </c>
      <c r="B26" s="21">
        <f>Manual!B26/(Abstract!B26+Routine!B26+Manual!B26)</f>
        <v>0.3247721623860812</v>
      </c>
      <c r="C26" s="21" t="e">
        <f>Manual!C26/(Abstract!C26+Routine!C26+Manual!C26)</f>
        <v>#DIV/0!</v>
      </c>
      <c r="D26" s="21">
        <f>Manual!D26/(Abstract!D26+Routine!D26+Manual!D26)</f>
        <v>0.41176470588235298</v>
      </c>
      <c r="E26" s="21">
        <f>Manual!E26/(Abstract!E26+Routine!E26+Manual!E26)</f>
        <v>0.4298342541436464</v>
      </c>
      <c r="F26" s="21">
        <f>Manual!F26/(Abstract!F26+Routine!F26+Manual!F26)</f>
        <v>0.57448408388336536</v>
      </c>
      <c r="G26" s="21" t="e">
        <f>Manual!G26/(Abstract!G26+Routine!G26+Manual!G26)</f>
        <v>#DIV/0!</v>
      </c>
      <c r="H26" s="21">
        <f>Manual!H26/(Abstract!H26+Routine!H26+Manual!H26)</f>
        <v>0.49607365285675603</v>
      </c>
      <c r="I26" s="21" t="e">
        <f>Manual!I26/(Abstract!I26+Routine!I26+Manual!I26)</f>
        <v>#DIV/0!</v>
      </c>
      <c r="J26" s="21">
        <f>Manual!J26/(Abstract!J26+Routine!J26+Manual!J26)</f>
        <v>0.48157248157248156</v>
      </c>
      <c r="K26" s="21">
        <f>Manual!K26/(Abstract!K26+Routine!K26+Manual!K26)</f>
        <v>0.3609986504723347</v>
      </c>
      <c r="L26" s="21">
        <f>Manual!L26/(Abstract!L26+Routine!L26+Manual!L26)</f>
        <v>0.44711538461538464</v>
      </c>
    </row>
    <row r="27" spans="1:12">
      <c r="A27" s="6" t="s">
        <v>83</v>
      </c>
      <c r="B27" s="21">
        <f>Manual!B27/(Abstract!B27+Routine!B27+Manual!B27)</f>
        <v>0.34796238244514105</v>
      </c>
      <c r="C27" s="21" t="e">
        <f>Manual!C27/(Abstract!C27+Routine!C27+Manual!C27)</f>
        <v>#DIV/0!</v>
      </c>
      <c r="D27" s="21">
        <f>Manual!D27/(Abstract!D27+Routine!D27+Manual!D27)</f>
        <v>0.56571428571428573</v>
      </c>
      <c r="E27" s="21">
        <f>Manual!E27/(Abstract!E27+Routine!E27+Manual!E27)</f>
        <v>0.54048370136698209</v>
      </c>
      <c r="F27" s="21">
        <f>Manual!F27/(Abstract!F27+Routine!F27+Manual!F27)</f>
        <v>0.55459840840101726</v>
      </c>
      <c r="G27" s="21" t="e">
        <f>Manual!G27/(Abstract!G27+Routine!G27+Manual!G27)</f>
        <v>#DIV/0!</v>
      </c>
      <c r="H27" s="21">
        <f>Manual!H27/(Abstract!H27+Routine!H27+Manual!H27)</f>
        <v>0.52170418006430863</v>
      </c>
      <c r="I27" s="21" t="e">
        <f>Manual!I27/(Abstract!I27+Routine!I27+Manual!I27)</f>
        <v>#DIV/0!</v>
      </c>
      <c r="J27" s="21">
        <f>Manual!J27/(Abstract!J27+Routine!J27+Manual!J27)</f>
        <v>0.36340852130325818</v>
      </c>
      <c r="K27" s="21">
        <f>Manual!K27/(Abstract!K27+Routine!K27+Manual!K27)</f>
        <v>0.38504155124653738</v>
      </c>
      <c r="L27" s="21">
        <f>Manual!L27/(Abstract!L27+Routine!L27+Manual!L27)</f>
        <v>0.42304230423042299</v>
      </c>
    </row>
    <row r="28" spans="1:12">
      <c r="A28" s="6" t="s">
        <v>84</v>
      </c>
      <c r="B28" s="21">
        <f>Manual!B28/(Abstract!B28+Routine!B28+Manual!B28)</f>
        <v>0.38668779714738505</v>
      </c>
      <c r="C28" s="21" t="e">
        <f>Manual!C28/(Abstract!C28+Routine!C28+Manual!C28)</f>
        <v>#DIV/0!</v>
      </c>
      <c r="D28" s="21">
        <f>Manual!D28/(Abstract!D28+Routine!D28+Manual!D28)</f>
        <v>0.59428571428571431</v>
      </c>
      <c r="E28" s="21">
        <f>Manual!E28/(Abstract!E28+Routine!E28+Manual!E28)</f>
        <v>0.49018538713195203</v>
      </c>
      <c r="F28" s="21">
        <f>Manual!F28/(Abstract!F28+Routine!F28+Manual!F28)</f>
        <v>0.56085223789086447</v>
      </c>
      <c r="G28" s="21" t="e">
        <f>Manual!G28/(Abstract!G28+Routine!G28+Manual!G28)</f>
        <v>#DIV/0!</v>
      </c>
      <c r="H28" s="21">
        <f>Manual!H28/(Abstract!H28+Routine!H28+Manual!H28)</f>
        <v>0.45496205069454393</v>
      </c>
      <c r="I28" s="21" t="e">
        <f>Manual!I28/(Abstract!I28+Routine!I28+Manual!I28)</f>
        <v>#DIV/0!</v>
      </c>
      <c r="J28" s="21">
        <f>Manual!J28/(Abstract!J28+Routine!J28+Manual!J28)</f>
        <v>0.36875000000000002</v>
      </c>
      <c r="K28" s="21">
        <f>Manual!K28/(Abstract!K28+Routine!K28+Manual!K28)</f>
        <v>0.42616679418515679</v>
      </c>
      <c r="L28" s="21">
        <f>Manual!L28/(Abstract!L28+Routine!L28+Manual!L28)</f>
        <v>0.42378048780487809</v>
      </c>
    </row>
    <row r="29" spans="1:12">
      <c r="A29" s="6" t="s">
        <v>85</v>
      </c>
      <c r="B29" s="21">
        <f>Manual!B29/(Abstract!B29+Routine!B29+Manual!B29)</f>
        <v>0.35762224352828376</v>
      </c>
      <c r="C29" s="21">
        <f>Manual!C29/(Abstract!C29+Routine!C29+Manual!C29)</f>
        <v>0.3004900013243279</v>
      </c>
      <c r="D29" s="21">
        <f>Manual!D29/(Abstract!D29+Routine!D29+Manual!D29)</f>
        <v>0.53731343283582089</v>
      </c>
      <c r="E29" s="21">
        <f>Manual!E29/(Abstract!E29+Routine!E29+Manual!E29)</f>
        <v>0.42913385826771655</v>
      </c>
      <c r="F29" s="21">
        <f>Manual!F29/(Abstract!F29+Routine!F29+Manual!F29)</f>
        <v>0.56710609911054632</v>
      </c>
      <c r="G29" s="21" t="e">
        <f>Manual!G29/(Abstract!G29+Routine!G29+Manual!G29)</f>
        <v>#DIV/0!</v>
      </c>
      <c r="H29" s="21">
        <f>Manual!H29/(Abstract!H29+Routine!H29+Manual!H29)</f>
        <v>0.48171521035598702</v>
      </c>
      <c r="I29" s="21" t="e">
        <f>Manual!I29/(Abstract!I29+Routine!I29+Manual!I29)</f>
        <v>#DIV/0!</v>
      </c>
      <c r="J29" s="21">
        <f>Manual!J29/(Abstract!J29+Routine!J29+Manual!J29)</f>
        <v>0.41637426900584795</v>
      </c>
      <c r="K29" s="21">
        <f>Manual!K29/(Abstract!K29+Routine!K29+Manual!K29)</f>
        <v>0.38555133079847909</v>
      </c>
      <c r="L29" s="21">
        <f>Manual!L29/(Abstract!L29+Routine!L29+Manual!L29)</f>
        <v>0.43821022727272724</v>
      </c>
    </row>
    <row r="30" spans="1:12">
      <c r="A30" s="6" t="s">
        <v>86</v>
      </c>
      <c r="B30" s="21">
        <f>Manual!B30/(Abstract!B30+Routine!B30+Manual!B30)</f>
        <v>0.38021778584392019</v>
      </c>
      <c r="C30" s="21" t="e">
        <f>Manual!C30/(Abstract!C30+Routine!C30+Manual!C30)</f>
        <v>#DIV/0!</v>
      </c>
      <c r="D30" s="21">
        <f>Manual!D30/(Abstract!D30+Routine!D30+Manual!D30)</f>
        <v>0.45641025641025645</v>
      </c>
      <c r="E30" s="21">
        <f>Manual!E30/(Abstract!E30+Routine!E30+Manual!E30)</f>
        <v>0.36769759450171824</v>
      </c>
      <c r="F30" s="21">
        <f>Manual!F30/(Abstract!F30+Routine!F30+Manual!F30)</f>
        <v>0.5569109041457182</v>
      </c>
      <c r="G30" s="21" t="e">
        <f>Manual!G30/(Abstract!G30+Routine!G30+Manual!G30)</f>
        <v>#DIV/0!</v>
      </c>
      <c r="H30" s="21">
        <f>Manual!H30/(Abstract!H30+Routine!H30+Manual!H30)</f>
        <v>0.44097222222222221</v>
      </c>
      <c r="I30" s="21" t="e">
        <f>Manual!I30/(Abstract!I30+Routine!I30+Manual!I30)</f>
        <v>#DIV/0!</v>
      </c>
      <c r="J30" s="21">
        <f>Manual!J30/(Abstract!J30+Routine!J30+Manual!J30)</f>
        <v>0.40220048899755501</v>
      </c>
      <c r="K30" s="21">
        <f>Manual!K30/(Abstract!K30+Routine!K30+Manual!K30)</f>
        <v>0.38483345145287029</v>
      </c>
      <c r="L30" s="21">
        <f>Manual!L30/(Abstract!L30+Routine!L30+Manual!L30)</f>
        <v>0.39203980099502495</v>
      </c>
    </row>
    <row r="31" spans="1:12">
      <c r="A31" s="6" t="s">
        <v>87</v>
      </c>
      <c r="B31" s="21">
        <f>Manual!B31/(Abstract!B31+Routine!B31+Manual!B31)</f>
        <v>0.36704119850187272</v>
      </c>
      <c r="C31" s="21" t="e">
        <f>Manual!C31/(Abstract!C31+Routine!C31+Manual!C31)</f>
        <v>#DIV/0!</v>
      </c>
      <c r="D31" s="21">
        <f>Manual!D31/(Abstract!D31+Routine!D31+Manual!D31)</f>
        <v>0.50276243093922646</v>
      </c>
      <c r="E31" s="21">
        <f>Manual!E31/(Abstract!E31+Routine!E31+Manual!E31)</f>
        <v>0.4392744479495268</v>
      </c>
      <c r="F31" s="21">
        <f>Manual!F31/(Abstract!F31+Routine!F31+Manual!F31)</f>
        <v>0.58076388320929107</v>
      </c>
      <c r="G31" s="21" t="e">
        <f>Manual!G31/(Abstract!G31+Routine!G31+Manual!G31)</f>
        <v>#DIV/0!</v>
      </c>
      <c r="H31" s="21">
        <f>Manual!H31/(Abstract!H31+Routine!H31+Manual!H31)</f>
        <v>0.45339701124634108</v>
      </c>
      <c r="I31" s="21" t="e">
        <f>Manual!I31/(Abstract!I31+Routine!I31+Manual!I31)</f>
        <v>#DIV/0!</v>
      </c>
      <c r="J31" s="21">
        <f>Manual!J31/(Abstract!J31+Routine!J31+Manual!J31)</f>
        <v>0.4493731918997107</v>
      </c>
      <c r="K31" s="21">
        <f>Manual!K31/(Abstract!K31+Routine!K31+Manual!K31)</f>
        <v>0.40231449965963245</v>
      </c>
      <c r="L31" s="21">
        <f>Manual!L31/(Abstract!L31+Routine!L31+Manual!L31)</f>
        <v>0.44192377495462798</v>
      </c>
    </row>
    <row r="32" spans="1:12">
      <c r="A32" s="6" t="s">
        <v>88</v>
      </c>
      <c r="B32" s="21">
        <f>Manual!B32/(Abstract!B32+Routine!B32+Manual!B32)</f>
        <v>0.39457567804024496</v>
      </c>
      <c r="C32" s="21">
        <f>Manual!C32/(Abstract!C32+Routine!C32+Manual!C32)</f>
        <v>0.31017241379310345</v>
      </c>
      <c r="D32" s="21">
        <f>Manual!D32/(Abstract!D32+Routine!D32+Manual!D32)</f>
        <v>0.4885057471264368</v>
      </c>
      <c r="E32" s="21">
        <f>Manual!E32/(Abstract!E32+Routine!E32+Manual!E32)</f>
        <v>0.47493224932249323</v>
      </c>
      <c r="F32" s="21">
        <f>Manual!F32/(Abstract!F32+Routine!F32+Manual!F32)</f>
        <v>0.53741776315789469</v>
      </c>
      <c r="G32" s="21" t="e">
        <f>Manual!G32/(Abstract!G32+Routine!G32+Manual!G32)</f>
        <v>#DIV/0!</v>
      </c>
      <c r="H32" s="21">
        <f>Manual!H32/(Abstract!H32+Routine!H32+Manual!H32)</f>
        <v>0.4473884574387087</v>
      </c>
      <c r="I32" s="21" t="e">
        <f>Manual!I32/(Abstract!I32+Routine!I32+Manual!I32)</f>
        <v>#DIV/0!</v>
      </c>
      <c r="J32" s="21">
        <f>Manual!J32/(Abstract!J32+Routine!J32+Manual!J32)</f>
        <v>0.40748230535894836</v>
      </c>
      <c r="K32" s="21">
        <f>Manual!K32/(Abstract!K32+Routine!K32+Manual!K32)</f>
        <v>0.40993788819875776</v>
      </c>
      <c r="L32" s="21">
        <f>Manual!L32/(Abstract!L32+Routine!L32+Manual!L32)</f>
        <v>0.41480339244410175</v>
      </c>
    </row>
    <row r="33" spans="1:12">
      <c r="A33" s="6" t="s">
        <v>89</v>
      </c>
      <c r="B33" s="21">
        <f>Manual!B33/(Abstract!B33+Routine!B33+Manual!B33)</f>
        <v>0.34677419354838712</v>
      </c>
      <c r="C33" s="21">
        <f>Manual!C33/(Abstract!C33+Routine!C33+Manual!C33)</f>
        <v>0.31564950562563926</v>
      </c>
      <c r="D33" s="21">
        <f>Manual!D33/(Abstract!D33+Routine!D33+Manual!D33)</f>
        <v>0.57558139534883712</v>
      </c>
      <c r="E33" s="21">
        <f>Manual!E33/(Abstract!E33+Routine!E33+Manual!E33)</f>
        <v>0.41311754684838159</v>
      </c>
      <c r="F33" s="21">
        <f>Manual!F33/(Abstract!F33+Routine!F33+Manual!F33)</f>
        <v>0.55918974168370195</v>
      </c>
      <c r="G33" s="21" t="e">
        <f>Manual!G33/(Abstract!G33+Routine!G33+Manual!G33)</f>
        <v>#DIV/0!</v>
      </c>
      <c r="H33" s="21">
        <f>Manual!H33/(Abstract!H33+Routine!H33+Manual!H33)</f>
        <v>0.44879171461449946</v>
      </c>
      <c r="I33" s="21" t="e">
        <f>Manual!I33/(Abstract!I33+Routine!I33+Manual!I33)</f>
        <v>#DIV/0!</v>
      </c>
      <c r="J33" s="21">
        <f>Manual!J33/(Abstract!J33+Routine!J33+Manual!J33)</f>
        <v>0.45319740500463396</v>
      </c>
      <c r="K33" s="21">
        <f>Manual!K33/(Abstract!K33+Routine!K33+Manual!K33)</f>
        <v>0.39441660701503223</v>
      </c>
      <c r="L33" s="21">
        <f>Manual!L33/(Abstract!L33+Routine!L33+Manual!L33)</f>
        <v>0.45790715971675844</v>
      </c>
    </row>
    <row r="34" spans="1:12">
      <c r="A34" s="6" t="s">
        <v>90</v>
      </c>
      <c r="B34" s="21">
        <f>Manual!B34/(Abstract!B34+Routine!B34+Manual!B34)</f>
        <v>0.33115060804490182</v>
      </c>
      <c r="C34" s="21">
        <f>Manual!C34/(Abstract!C34+Routine!C34+Manual!C34)</f>
        <v>0.31370328425821065</v>
      </c>
      <c r="D34" s="21">
        <f>Manual!D34/(Abstract!D34+Routine!D34+Manual!D34)</f>
        <v>0.72847682119205304</v>
      </c>
      <c r="E34" s="21">
        <f>Manual!E34/(Abstract!E34+Routine!E34+Manual!E34)</f>
        <v>0.38432835820895522</v>
      </c>
      <c r="F34" s="21">
        <f>Manual!F34/(Abstract!F34+Routine!F34+Manual!F34)</f>
        <v>0.54292462517970841</v>
      </c>
      <c r="G34" s="21" t="e">
        <f>Manual!G34/(Abstract!G34+Routine!G34+Manual!G34)</f>
        <v>#DIV/0!</v>
      </c>
      <c r="H34" s="21">
        <f>Manual!H34/(Abstract!H34+Routine!H34+Manual!H34)</f>
        <v>0.39988634211024815</v>
      </c>
      <c r="I34" s="21" t="e">
        <f>Manual!I34/(Abstract!I34+Routine!I34+Manual!I34)</f>
        <v>#DIV/0!</v>
      </c>
      <c r="J34" s="21">
        <f>Manual!J34/(Abstract!J34+Routine!J34+Manual!J34)</f>
        <v>0.45207956600361665</v>
      </c>
      <c r="K34" s="21">
        <f>Manual!K34/(Abstract!K34+Routine!K34+Manual!K34)</f>
        <v>0.38994121489222727</v>
      </c>
      <c r="L34" s="21">
        <f>Manual!L34/(Abstract!L34+Routine!L34+Manual!L34)</f>
        <v>0.47186147186147187</v>
      </c>
    </row>
    <row r="35" spans="1:12">
      <c r="A35" s="6" t="s">
        <v>91</v>
      </c>
      <c r="B35" s="21">
        <f>Manual!B35/(Abstract!B35+Routine!B35+Manual!B35)</f>
        <v>0.3497907949790795</v>
      </c>
      <c r="C35" s="21">
        <f>Manual!C35/(Abstract!C35+Routine!C35+Manual!C35)</f>
        <v>0.3283416528008874</v>
      </c>
      <c r="D35" s="21">
        <f>Manual!D35/(Abstract!D35+Routine!D35+Manual!D35)</f>
        <v>0.59763313609467461</v>
      </c>
      <c r="E35" s="21">
        <f>Manual!E35/(Abstract!E35+Routine!E35+Manual!E35)</f>
        <v>0.45170731707317069</v>
      </c>
      <c r="F35" s="21">
        <f>Manual!F35/(Abstract!F35+Routine!F35+Manual!F35)</f>
        <v>0.54263862332695989</v>
      </c>
      <c r="G35" s="21" t="e">
        <f>Manual!G35/(Abstract!G35+Routine!G35+Manual!G35)</f>
        <v>#DIV/0!</v>
      </c>
      <c r="H35" s="21">
        <f>Manual!H35/(Abstract!H35+Routine!H35+Manual!H35)</f>
        <v>0.45691768826619961</v>
      </c>
      <c r="I35" s="21" t="e">
        <f>Manual!I35/(Abstract!I35+Routine!I35+Manual!I35)</f>
        <v>#DIV/0!</v>
      </c>
      <c r="J35" s="21">
        <f>Manual!J35/(Abstract!J35+Routine!J35+Manual!J35)</f>
        <v>0.43755781683626271</v>
      </c>
      <c r="K35" s="21">
        <f>Manual!K35/(Abstract!K35+Routine!K35+Manual!K35)</f>
        <v>0.3947194719471947</v>
      </c>
      <c r="L35" s="21">
        <f>Manual!L35/(Abstract!L35+Routine!L35+Manual!L35)</f>
        <v>0.4638671875</v>
      </c>
    </row>
    <row r="36" spans="1:12">
      <c r="A36" s="6" t="s">
        <v>92</v>
      </c>
      <c r="B36" s="21">
        <f>Manual!B36/(Abstract!B36+Routine!B36+Manual!B36)</f>
        <v>0.38568935427574169</v>
      </c>
      <c r="C36" s="21">
        <f>Manual!C36/(Abstract!C36+Routine!C36+Manual!C36)</f>
        <v>0.32257463844578238</v>
      </c>
      <c r="D36" s="21">
        <f>Manual!D36/(Abstract!D36+Routine!D36+Manual!D36)</f>
        <v>0.63589743589743597</v>
      </c>
      <c r="E36" s="21">
        <f>Manual!E36/(Abstract!E36+Routine!E36+Manual!E36)</f>
        <v>0.5031806615776081</v>
      </c>
      <c r="F36" s="21">
        <f>Manual!F36/(Abstract!F36+Routine!F36+Manual!F36)</f>
        <v>0.55855392786772884</v>
      </c>
      <c r="G36" s="21" t="e">
        <f>Manual!G36/(Abstract!G36+Routine!G36+Manual!G36)</f>
        <v>#DIV/0!</v>
      </c>
      <c r="H36" s="21">
        <f>Manual!H36/(Abstract!H36+Routine!H36+Manual!H36)</f>
        <v>0.46459084868046319</v>
      </c>
      <c r="I36" s="21" t="e">
        <f>Manual!I36/(Abstract!I36+Routine!I36+Manual!I36)</f>
        <v>#DIV/0!</v>
      </c>
      <c r="J36" s="21">
        <f>Manual!J36/(Abstract!J36+Routine!J36+Manual!J36)</f>
        <v>0.40169491525423734</v>
      </c>
      <c r="K36" s="21">
        <f>Manual!K36/(Abstract!K36+Routine!K36+Manual!K36)</f>
        <v>0.41823056300268097</v>
      </c>
      <c r="L36" s="21">
        <f>Manual!L36/(Abstract!L36+Routine!L36+Manual!L36)</f>
        <v>0.49267872523686485</v>
      </c>
    </row>
    <row r="37" spans="1:12">
      <c r="A37" s="6" t="s">
        <v>93</v>
      </c>
      <c r="B37" s="21">
        <f>Manual!B37/(Abstract!B37+Routine!B37+Manual!B37)</f>
        <v>0.34762773722627738</v>
      </c>
      <c r="C37" s="21">
        <f>Manual!C37/(Abstract!C37+Routine!C37+Manual!C37)</f>
        <v>0.36268656716417907</v>
      </c>
      <c r="D37" s="21">
        <f>Manual!D37/(Abstract!D37+Routine!D37+Manual!D37)</f>
        <v>0.51383399209486169</v>
      </c>
      <c r="E37" s="21">
        <f>Manual!E37/(Abstract!E37+Routine!E37+Manual!E37)</f>
        <v>0.46749777382012464</v>
      </c>
      <c r="F37" s="21">
        <f>Manual!F37/(Abstract!F37+Routine!F37+Manual!F37)</f>
        <v>0.54747816286277828</v>
      </c>
      <c r="G37" s="21" t="e">
        <f>Manual!G37/(Abstract!G37+Routine!G37+Manual!G37)</f>
        <v>#DIV/0!</v>
      </c>
      <c r="H37" s="21">
        <f>Manual!H37/(Abstract!H37+Routine!H37+Manual!H37)</f>
        <v>0.44206194498592155</v>
      </c>
      <c r="I37" s="21" t="e">
        <f>Manual!I37/(Abstract!I37+Routine!I37+Manual!I37)</f>
        <v>#DIV/0!</v>
      </c>
      <c r="J37" s="21">
        <f>Manual!J37/(Abstract!J37+Routine!J37+Manual!J37)</f>
        <v>0.45190380761523041</v>
      </c>
      <c r="K37" s="21">
        <f>Manual!K37/(Abstract!K37+Routine!K37+Manual!K37)</f>
        <v>0.37931034482758619</v>
      </c>
      <c r="L37" s="21">
        <f>Manual!L37/(Abstract!L37+Routine!L37+Manual!L37)</f>
        <v>0.50042408821034767</v>
      </c>
    </row>
    <row r="38" spans="1:12">
      <c r="A38" s="6" t="s">
        <v>94</v>
      </c>
      <c r="B38" s="21">
        <f>Manual!B38/(Abstract!B38+Routine!B38+Manual!B38)</f>
        <v>0.37945492662473795</v>
      </c>
      <c r="C38" s="21">
        <f>Manual!C38/(Abstract!C38+Routine!C38+Manual!C38)</f>
        <v>0.3623633571234981</v>
      </c>
      <c r="D38" s="21">
        <f>Manual!D38/(Abstract!D38+Routine!D38+Manual!D38)</f>
        <v>0.45608108108108109</v>
      </c>
      <c r="E38" s="21">
        <f>Manual!E38/(Abstract!E38+Routine!E38+Manual!E38)</f>
        <v>0.39798206278026904</v>
      </c>
      <c r="F38" s="21">
        <f>Manual!F38/(Abstract!F38+Routine!F38+Manual!F38)</f>
        <v>0.51973814719301725</v>
      </c>
      <c r="G38" s="21" t="e">
        <f>Manual!G38/(Abstract!G38+Routine!G38+Manual!G38)</f>
        <v>#DIV/0!</v>
      </c>
      <c r="H38" s="21">
        <f>Manual!H38/(Abstract!H38+Routine!H38+Manual!H38)</f>
        <v>0.40563380281690137</v>
      </c>
      <c r="I38" s="21" t="e">
        <f>Manual!I38/(Abstract!I38+Routine!I38+Manual!I38)</f>
        <v>#DIV/0!</v>
      </c>
      <c r="J38" s="21">
        <f>Manual!J38/(Abstract!J38+Routine!J38+Manual!J38)</f>
        <v>0.42808219178082196</v>
      </c>
      <c r="K38" s="21">
        <f>Manual!K38/(Abstract!K38+Routine!K38+Manual!K38)</f>
        <v>0.36125273124544793</v>
      </c>
      <c r="L38" s="21">
        <f>Manual!L38/(Abstract!L38+Routine!L38+Manual!L38)</f>
        <v>0.49570552147239261</v>
      </c>
    </row>
    <row r="39" spans="1:12">
      <c r="A39" s="6" t="s">
        <v>95</v>
      </c>
      <c r="B39" s="21">
        <f>Manual!B39/(Abstract!B39+Routine!B39+Manual!B39)</f>
        <v>0.39823008849557523</v>
      </c>
      <c r="C39" s="21">
        <f>Manual!C39/(Abstract!C39+Routine!C39+Manual!C39)</f>
        <v>0.38469473881646815</v>
      </c>
      <c r="D39" s="21">
        <f>Manual!D39/(Abstract!D39+Routine!D39+Manual!D39)</f>
        <v>0.4517241379310345</v>
      </c>
      <c r="E39" s="21">
        <f>Manual!E39/(Abstract!E39+Routine!E39+Manual!E39)</f>
        <v>0.43892339544513459</v>
      </c>
      <c r="F39" s="21">
        <f>Manual!F39/(Abstract!F39+Routine!F39+Manual!F39)</f>
        <v>0.54121930725422462</v>
      </c>
      <c r="G39" s="21" t="e">
        <f>Manual!G39/(Abstract!G39+Routine!G39+Manual!G39)</f>
        <v>#DIV/0!</v>
      </c>
      <c r="H39" s="21">
        <f>Manual!H39/(Abstract!H39+Routine!H39+Manual!H39)</f>
        <v>0.42345962495216238</v>
      </c>
      <c r="I39" s="21" t="e">
        <f>Manual!I39/(Abstract!I39+Routine!I39+Manual!I39)</f>
        <v>#DIV/0!</v>
      </c>
      <c r="J39" s="21">
        <f>Manual!J39/(Abstract!J39+Routine!J39+Manual!J39)</f>
        <v>0.45385450597176979</v>
      </c>
      <c r="K39" s="21">
        <f>Manual!K39/(Abstract!K39+Routine!K39+Manual!K39)</f>
        <v>0.38760711931443642</v>
      </c>
      <c r="L39" s="21">
        <f>Manual!L39/(Abstract!L39+Routine!L39+Manual!L39)</f>
        <v>0.45485327313769752</v>
      </c>
    </row>
    <row r="40" spans="1:12">
      <c r="A40" s="6" t="s">
        <v>96</v>
      </c>
      <c r="B40" s="21">
        <f>Manual!B40/(Abstract!B40+Routine!B40+Manual!B40)</f>
        <v>0.41485507246376813</v>
      </c>
      <c r="C40" s="21">
        <f>Manual!C40/(Abstract!C40+Routine!C40+Manual!C40)</f>
        <v>0.39132156148546998</v>
      </c>
      <c r="D40" s="21">
        <f>Manual!D40/(Abstract!D40+Routine!D40+Manual!D40)</f>
        <v>0.47008547008547008</v>
      </c>
      <c r="E40" s="21">
        <f>Manual!E40/(Abstract!E40+Routine!E40+Manual!E40)</f>
        <v>0.48947368421052628</v>
      </c>
      <c r="F40" s="21">
        <f>Manual!F40/(Abstract!F40+Routine!F40+Manual!F40)</f>
        <v>0.55179337409874962</v>
      </c>
      <c r="G40" s="21" t="e">
        <f>Manual!G40/(Abstract!G40+Routine!G40+Manual!G40)</f>
        <v>#DIV/0!</v>
      </c>
      <c r="H40" s="21">
        <f>Manual!H40/(Abstract!H40+Routine!H40+Manual!H40)</f>
        <v>0.47500000000000003</v>
      </c>
      <c r="I40" s="21" t="e">
        <f>Manual!I40/(Abstract!I40+Routine!I40+Manual!I40)</f>
        <v>#DIV/0!</v>
      </c>
      <c r="J40" s="21">
        <f>Manual!J40/(Abstract!J40+Routine!J40+Manual!J40)</f>
        <v>0.45203969128996696</v>
      </c>
      <c r="K40" s="21">
        <f>Manual!K40/(Abstract!K40+Routine!K40+Manual!K40)</f>
        <v>0.42865600947306098</v>
      </c>
      <c r="L40" s="21">
        <f>Manual!L40/(Abstract!L40+Routine!L40+Manual!L40)</f>
        <v>0.4623069936421435</v>
      </c>
    </row>
    <row r="41" spans="1:12">
      <c r="A41" s="6" t="s">
        <v>97</v>
      </c>
      <c r="B41" s="21">
        <f>Manual!B41/(Abstract!B41+Routine!B41+Manual!B41)</f>
        <v>0.37739130434782614</v>
      </c>
      <c r="C41" s="21">
        <f>Manual!C41/(Abstract!C41+Routine!C41+Manual!C41)</f>
        <v>0.40985183759861454</v>
      </c>
      <c r="D41" s="21">
        <f>Manual!D41/(Abstract!D41+Routine!D41+Manual!D41)</f>
        <v>0.47928994082840237</v>
      </c>
      <c r="E41" s="21">
        <f>Manual!E41/(Abstract!E41+Routine!E41+Manual!E41)</f>
        <v>0.44487056567593475</v>
      </c>
      <c r="F41" s="21">
        <f>Manual!F41/(Abstract!F41+Routine!F41+Manual!F41)</f>
        <v>0.55524623212057223</v>
      </c>
      <c r="G41" s="21" t="e">
        <f>Manual!G41/(Abstract!G41+Routine!G41+Manual!G41)</f>
        <v>#DIV/0!</v>
      </c>
      <c r="H41" s="21">
        <f>Manual!H41/(Abstract!H41+Routine!H41+Manual!H41)</f>
        <v>0.46522619851451724</v>
      </c>
      <c r="I41" s="21" t="e">
        <f>Manual!I41/(Abstract!I41+Routine!I41+Manual!I41)</f>
        <v>#DIV/0!</v>
      </c>
      <c r="J41" s="21">
        <f>Manual!J41/(Abstract!J41+Routine!J41+Manual!J41)</f>
        <v>0.46268656716417911</v>
      </c>
      <c r="K41" s="21">
        <f>Manual!K41/(Abstract!K41+Routine!K41+Manual!K41)</f>
        <v>0.4339393939393939</v>
      </c>
      <c r="L41" s="21">
        <f>Manual!L41/(Abstract!L41+Routine!L41+Manual!L41)</f>
        <v>0.51279620853080565</v>
      </c>
    </row>
    <row r="42" spans="1:12">
      <c r="A42" s="6" t="s">
        <v>98</v>
      </c>
      <c r="B42" s="21">
        <f>Manual!B42/(Abstract!B42+Routine!B42+Manual!B42)</f>
        <v>0.39374999999999999</v>
      </c>
      <c r="C42" s="21">
        <f>Manual!C42/(Abstract!C42+Routine!C42+Manual!C42)</f>
        <v>0.36107268277109711</v>
      </c>
      <c r="D42" s="21">
        <f>Manual!D42/(Abstract!D42+Routine!D42+Manual!D42)</f>
        <v>0.43080939947780672</v>
      </c>
      <c r="E42" s="21">
        <f>Manual!E42/(Abstract!E42+Routine!E42+Manual!E42)</f>
        <v>0.43846153846153851</v>
      </c>
      <c r="F42" s="21">
        <f>Manual!F42/(Abstract!F42+Routine!F42+Manual!F42)</f>
        <v>0.5391717707285858</v>
      </c>
      <c r="G42" s="21" t="e">
        <f>Manual!G42/(Abstract!G42+Routine!G42+Manual!G42)</f>
        <v>#DIV/0!</v>
      </c>
      <c r="H42" s="21">
        <f>Manual!H42/(Abstract!H42+Routine!H42+Manual!H42)</f>
        <v>0.41409597257926306</v>
      </c>
      <c r="I42" s="21" t="e">
        <f>Manual!I42/(Abstract!I42+Routine!I42+Manual!I42)</f>
        <v>#DIV/0!</v>
      </c>
      <c r="J42" s="21">
        <f>Manual!J42/(Abstract!J42+Routine!J42+Manual!J42)</f>
        <v>0.43460350154479915</v>
      </c>
      <c r="K42" s="21">
        <f>Manual!K42/(Abstract!K42+Routine!K42+Manual!K42)</f>
        <v>0.43672456575682389</v>
      </c>
      <c r="L42" s="21">
        <f>Manual!L42/(Abstract!L42+Routine!L42+Manual!L42)</f>
        <v>0.46020761245674746</v>
      </c>
    </row>
    <row r="43" spans="1:12">
      <c r="A43" s="6" t="s">
        <v>99</v>
      </c>
      <c r="B43" s="21">
        <f>Manual!B43/(Abstract!B43+Routine!B43+Manual!B43)</f>
        <v>0.47222222222222221</v>
      </c>
      <c r="C43" s="21">
        <f>Manual!C43/(Abstract!C43+Routine!C43+Manual!C43)</f>
        <v>0.40453857791225417</v>
      </c>
      <c r="D43" s="21">
        <f>Manual!D43/(Abstract!D43+Routine!D43+Manual!D43)</f>
        <v>0.39864864864864868</v>
      </c>
      <c r="E43" s="21">
        <f>Manual!E43/(Abstract!E43+Routine!E43+Manual!E43)</f>
        <v>0.48336594911937381</v>
      </c>
      <c r="F43" s="21">
        <f>Manual!F43/(Abstract!F43+Routine!F43+Manual!F43)</f>
        <v>0.55639786737754071</v>
      </c>
      <c r="G43" s="21" t="e">
        <f>Manual!G43/(Abstract!G43+Routine!G43+Manual!G43)</f>
        <v>#DIV/0!</v>
      </c>
      <c r="H43" s="21">
        <f>Manual!H43/(Abstract!H43+Routine!H43+Manual!H43)</f>
        <v>0.4584163797789455</v>
      </c>
      <c r="I43" s="21" t="e">
        <f>Manual!I43/(Abstract!I43+Routine!I43+Manual!I43)</f>
        <v>#DIV/0!</v>
      </c>
      <c r="J43" s="21">
        <f>Manual!J43/(Abstract!J43+Routine!J43+Manual!J43)</f>
        <v>0.49187935034802788</v>
      </c>
      <c r="K43" s="21">
        <f>Manual!K43/(Abstract!K43+Routine!K43+Manual!K43)</f>
        <v>0.43729903536977494</v>
      </c>
      <c r="L43" s="21">
        <f>Manual!L43/(Abstract!L43+Routine!L43+Manual!L43)</f>
        <v>0.48869752421959101</v>
      </c>
    </row>
    <row r="44" spans="1:12">
      <c r="A44" s="6" t="s">
        <v>100</v>
      </c>
      <c r="B44" s="21">
        <f>Manual!B44/(Abstract!B44+Routine!B44+Manual!B44)</f>
        <v>0.38391224862888479</v>
      </c>
      <c r="C44" s="21">
        <f>Manual!C44/(Abstract!C44+Routine!C44+Manual!C44)</f>
        <v>0.39006968641114986</v>
      </c>
      <c r="D44" s="21">
        <f>Manual!D44/(Abstract!D44+Routine!D44+Manual!D44)</f>
        <v>0.359375</v>
      </c>
      <c r="E44" s="21">
        <f>Manual!E44/(Abstract!E44+Routine!E44+Manual!E44)</f>
        <v>0.54308300395256914</v>
      </c>
      <c r="F44" s="21">
        <f>Manual!F44/(Abstract!F44+Routine!F44+Manual!F44)</f>
        <v>0.51768442327125741</v>
      </c>
      <c r="G44" s="21" t="e">
        <f>Manual!G44/(Abstract!G44+Routine!G44+Manual!G44)</f>
        <v>#DIV/0!</v>
      </c>
      <c r="H44" s="21">
        <f>Manual!H44/(Abstract!H44+Routine!H44+Manual!H44)</f>
        <v>0.432</v>
      </c>
      <c r="I44" s="21">
        <f>Manual!I44/(Abstract!I44+Routine!I44+Manual!I44)</f>
        <v>0.37759336099585056</v>
      </c>
      <c r="J44" s="21">
        <f>Manual!J44/(Abstract!J44+Routine!J44+Manual!J44)</f>
        <v>0.46905537459283392</v>
      </c>
      <c r="K44" s="21">
        <f>Manual!K44/(Abstract!K44+Routine!K44+Manual!K44)</f>
        <v>0.42847548690396242</v>
      </c>
      <c r="L44" s="21">
        <f>Manual!L44/(Abstract!L44+Routine!L44+Manual!L44)</f>
        <v>0.4658792650918635</v>
      </c>
    </row>
    <row r="45" spans="1:12">
      <c r="A45" s="6" t="s">
        <v>101</v>
      </c>
      <c r="B45" s="21">
        <f>Manual!B45/(Abstract!B45+Routine!B45+Manual!B45)</f>
        <v>0.47449584816132861</v>
      </c>
      <c r="C45" s="21">
        <f>Manual!C45/(Abstract!C45+Routine!C45+Manual!C45)</f>
        <v>0.40118284869393789</v>
      </c>
      <c r="D45" s="21">
        <f>Manual!D45/(Abstract!D45+Routine!D45+Manual!D45)</f>
        <v>0.35282651072124754</v>
      </c>
      <c r="E45" s="21">
        <f>Manual!E45/(Abstract!E45+Routine!E45+Manual!E45)</f>
        <v>0.4950819672131147</v>
      </c>
      <c r="F45" s="21">
        <f>Manual!F45/(Abstract!F45+Routine!F45+Manual!F45)</f>
        <v>0.51957410893981704</v>
      </c>
      <c r="G45" s="21" t="e">
        <f>Manual!G45/(Abstract!G45+Routine!G45+Manual!G45)</f>
        <v>#DIV/0!</v>
      </c>
      <c r="H45" s="21">
        <f>Manual!H45/(Abstract!H45+Routine!H45+Manual!H45)</f>
        <v>0.45445395067941624</v>
      </c>
      <c r="I45" s="21">
        <f>Manual!I45/(Abstract!I45+Routine!I45+Manual!I45)</f>
        <v>0.37974683544303794</v>
      </c>
      <c r="J45" s="21">
        <f>Manual!J45/(Abstract!J45+Routine!J45+Manual!J45)</f>
        <v>0.50896551724137928</v>
      </c>
      <c r="K45" s="21">
        <f>Manual!K45/(Abstract!K45+Routine!K45+Manual!K45)</f>
        <v>0.4606353591160221</v>
      </c>
      <c r="L45" s="21">
        <f>Manual!L45/(Abstract!L45+Routine!L45+Manual!L45)</f>
        <v>0.48968105065666045</v>
      </c>
    </row>
    <row r="46" spans="1:12">
      <c r="A46" s="6" t="s">
        <v>102</v>
      </c>
      <c r="B46" s="21">
        <f>Manual!B46/(Abstract!B46+Routine!B46+Manual!B46)</f>
        <v>0.37454873646209386</v>
      </c>
      <c r="C46" s="21">
        <f>Manual!C46/(Abstract!C46+Routine!C46+Manual!C46)</f>
        <v>0.36444348202685145</v>
      </c>
      <c r="D46" s="21">
        <f>Manual!D46/(Abstract!D46+Routine!D46+Manual!D46)</f>
        <v>0.34326241134751773</v>
      </c>
      <c r="E46" s="21">
        <f>Manual!E46/(Abstract!E46+Routine!E46+Manual!E46)</f>
        <v>0.41574279379157425</v>
      </c>
      <c r="F46" s="21">
        <f>Manual!F46/(Abstract!F46+Routine!F46+Manual!F46)</f>
        <v>0.49248299725569739</v>
      </c>
      <c r="G46" s="21" t="e">
        <f>Manual!G46/(Abstract!G46+Routine!G46+Manual!G46)</f>
        <v>#DIV/0!</v>
      </c>
      <c r="H46" s="21">
        <f>Manual!H46/(Abstract!H46+Routine!H46+Manual!H46)</f>
        <v>0.45032111824707216</v>
      </c>
      <c r="I46" s="21">
        <f>Manual!I46/(Abstract!I46+Routine!I46+Manual!I46)</f>
        <v>0.18750000000000003</v>
      </c>
      <c r="J46" s="21">
        <f>Manual!J46/(Abstract!J46+Routine!J46+Manual!J46)</f>
        <v>0.42857142857142855</v>
      </c>
      <c r="K46" s="21">
        <f>Manual!K46/(Abstract!K46+Routine!K46+Manual!K46)</f>
        <v>0.40438489646772235</v>
      </c>
      <c r="L46" s="21">
        <f>Manual!L46/(Abstract!L46+Routine!L46+Manual!L46)</f>
        <v>0.44260204081632654</v>
      </c>
    </row>
    <row r="47" spans="1:12">
      <c r="A47" s="6" t="s">
        <v>103</v>
      </c>
      <c r="B47" s="21">
        <f>Manual!B47/(Abstract!B47+Routine!B47+Manual!B47)</f>
        <v>0.43221110100090987</v>
      </c>
      <c r="C47" s="21">
        <f>Manual!C47/(Abstract!C47+Routine!C47+Manual!C47)</f>
        <v>0.3876252086811352</v>
      </c>
      <c r="D47" s="21">
        <f>Manual!D47/(Abstract!D47+Routine!D47+Manual!D47)</f>
        <v>0.29523809523809519</v>
      </c>
      <c r="E47" s="21">
        <f>Manual!E47/(Abstract!E47+Routine!E47+Manual!E47)</f>
        <v>0.48454469507101083</v>
      </c>
      <c r="F47" s="21">
        <f>Manual!F47/(Abstract!F47+Routine!F47+Manual!F47)</f>
        <v>0.46942941232317481</v>
      </c>
      <c r="G47" s="21" t="e">
        <f>Manual!G47/(Abstract!G47+Routine!G47+Manual!G47)</f>
        <v>#DIV/0!</v>
      </c>
      <c r="H47" s="21">
        <f>Manual!H47/(Abstract!H47+Routine!H47+Manual!H47)</f>
        <v>0.44717597634977441</v>
      </c>
      <c r="I47" s="21">
        <f>Manual!I47/(Abstract!I47+Routine!I47+Manual!I47)</f>
        <v>0.43693693693693691</v>
      </c>
      <c r="J47" s="21">
        <f>Manual!J47/(Abstract!J47+Routine!J47+Manual!J47)</f>
        <v>0.49146757679180886</v>
      </c>
      <c r="K47" s="21">
        <f>Manual!K47/(Abstract!K47+Routine!K47+Manual!K47)</f>
        <v>0.42296759522455951</v>
      </c>
      <c r="L47" s="21">
        <f>Manual!L47/(Abstract!L47+Routine!L47+Manual!L47)</f>
        <v>0.43422584400465658</v>
      </c>
    </row>
    <row r="48" spans="1:12">
      <c r="A48" s="6" t="s">
        <v>104</v>
      </c>
      <c r="B48" s="21">
        <f>Manual!B48/(Abstract!B48+Routine!B48+Manual!B48)</f>
        <v>0.36396011396011391</v>
      </c>
      <c r="C48" s="21">
        <f>Manual!C48/(Abstract!C48+Routine!C48+Manual!C48)</f>
        <v>0.37575580971807387</v>
      </c>
      <c r="D48" s="21">
        <f>Manual!D48/(Abstract!D48+Routine!D48+Manual!D48)</f>
        <v>0.30607287449392712</v>
      </c>
      <c r="E48" s="21">
        <f>Manual!E48/(Abstract!E48+Routine!E48+Manual!E48)</f>
        <v>0.4881018262313227</v>
      </c>
      <c r="F48" s="21">
        <f>Manual!F48/(Abstract!F48+Routine!F48+Manual!F48)</f>
        <v>0.4618153188617703</v>
      </c>
      <c r="G48" s="21" t="e">
        <f>Manual!G48/(Abstract!G48+Routine!G48+Manual!G48)</f>
        <v>#DIV/0!</v>
      </c>
      <c r="H48" s="21">
        <f>Manual!H48/(Abstract!H48+Routine!H48+Manual!H48)</f>
        <v>0.40451822266600101</v>
      </c>
      <c r="I48" s="21">
        <f>Manual!I48/(Abstract!I48+Routine!I48+Manual!I48)</f>
        <v>0.34957020057306587</v>
      </c>
      <c r="J48" s="21">
        <f>Manual!J48/(Abstract!J48+Routine!J48+Manual!J48)</f>
        <v>0.41533277169334454</v>
      </c>
      <c r="K48" s="21">
        <f>Manual!K48/(Abstract!K48+Routine!K48+Manual!K48)</f>
        <v>0.40235081374321885</v>
      </c>
      <c r="L48" s="21">
        <f>Manual!L48/(Abstract!L48+Routine!L48+Manual!L48)</f>
        <v>0.36925515055467512</v>
      </c>
    </row>
    <row r="49" spans="1:12">
      <c r="A49" s="6" t="s">
        <v>105</v>
      </c>
      <c r="B49" s="21">
        <f>Manual!B49/(Abstract!B49+Routine!B49+Manual!B49)</f>
        <v>0.34375</v>
      </c>
      <c r="C49" s="21">
        <f>Manual!C49/(Abstract!C49+Routine!C49+Manual!C49)</f>
        <v>0.34250235774913546</v>
      </c>
      <c r="D49" s="21">
        <f>Manual!D49/(Abstract!D49+Routine!D49+Manual!D49)</f>
        <v>0.3012677106636838</v>
      </c>
      <c r="E49" s="21">
        <f>Manual!E49/(Abstract!E49+Routine!E49+Manual!E49)</f>
        <v>0.42991829038340662</v>
      </c>
      <c r="F49" s="21">
        <f>Manual!F49/(Abstract!F49+Routine!F49+Manual!F49)</f>
        <v>0.46387961121326976</v>
      </c>
      <c r="G49" s="21" t="e">
        <f>Manual!G49/(Abstract!G49+Routine!G49+Manual!G49)</f>
        <v>#DIV/0!</v>
      </c>
      <c r="H49" s="21">
        <f>Manual!H49/(Abstract!H49+Routine!H49+Manual!H49)</f>
        <v>0.40242725141359809</v>
      </c>
      <c r="I49" s="21">
        <f>Manual!I49/(Abstract!I49+Routine!I49+Manual!I49)</f>
        <v>0.25757575757575757</v>
      </c>
      <c r="J49" s="21">
        <f>Manual!J49/(Abstract!J49+Routine!J49+Manual!J49)</f>
        <v>0.41413373860182373</v>
      </c>
      <c r="K49" s="21">
        <f>Manual!K49/(Abstract!K49+Routine!K49+Manual!K49)</f>
        <v>0.40441176470588236</v>
      </c>
      <c r="L49" s="21">
        <f>Manual!L49/(Abstract!L49+Routine!L49+Manual!L49)</f>
        <v>0.38486209108402819</v>
      </c>
    </row>
    <row r="50" spans="1:12">
      <c r="A50" s="6" t="s">
        <v>106</v>
      </c>
      <c r="B50" s="21">
        <f>Manual!B50/(Abstract!B50+Routine!B50+Manual!B50)</f>
        <v>0.30966325036603215</v>
      </c>
      <c r="C50" s="21">
        <f>Manual!C50/(Abstract!C50+Routine!C50+Manual!C50)</f>
        <v>0.33529893529893529</v>
      </c>
      <c r="D50" s="21">
        <f>Manual!D50/(Abstract!D50+Routine!D50+Manual!D50)</f>
        <v>0.26477187733732233</v>
      </c>
      <c r="E50" s="21">
        <f>Manual!E50/(Abstract!E50+Routine!E50+Manual!E50)</f>
        <v>0.35683890577507599</v>
      </c>
      <c r="F50" s="21">
        <f>Manual!F50/(Abstract!F50+Routine!F50+Manual!F50)</f>
        <v>0.46777840587902769</v>
      </c>
      <c r="G50" s="21" t="e">
        <f>Manual!G50/(Abstract!G50+Routine!G50+Manual!G50)</f>
        <v>#DIV/0!</v>
      </c>
      <c r="H50" s="21">
        <f>Manual!H50/(Abstract!H50+Routine!H50+Manual!H50)</f>
        <v>0.39869578404610251</v>
      </c>
      <c r="I50" s="21">
        <f>Manual!I50/(Abstract!I50+Routine!I50+Manual!I50)</f>
        <v>0.29951690821256038</v>
      </c>
      <c r="J50" s="21">
        <f>Manual!J50/(Abstract!J50+Routine!J50+Manual!J50)</f>
        <v>0.36579754601226994</v>
      </c>
      <c r="K50" s="21">
        <f>Manual!K50/(Abstract!K50+Routine!K50+Manual!K50)</f>
        <v>0.36355859709153121</v>
      </c>
      <c r="L50" s="21">
        <f>Manual!L50/(Abstract!L50+Routine!L50+Manual!L50)</f>
        <v>0.37702127659574464</v>
      </c>
    </row>
    <row r="51" spans="1:12">
      <c r="A51" s="6" t="s">
        <v>107</v>
      </c>
      <c r="B51" s="21">
        <f>Manual!B51/(Abstract!B51+Routine!B51+Manual!B51)</f>
        <v>0.34647460197119029</v>
      </c>
      <c r="C51" s="21">
        <f>Manual!C51/(Abstract!C51+Routine!C51+Manual!C51)</f>
        <v>0.35902654116848975</v>
      </c>
      <c r="D51" s="21">
        <f>Manual!D51/(Abstract!D51+Routine!D51+Manual!D51)</f>
        <v>0.26168224299065418</v>
      </c>
      <c r="E51" s="21">
        <f>Manual!E51/(Abstract!E51+Routine!E51+Manual!E51)</f>
        <v>0.42880171950564205</v>
      </c>
      <c r="F51" s="21">
        <f>Manual!F51/(Abstract!F51+Routine!F51+Manual!F51)</f>
        <v>0.48220091361784434</v>
      </c>
      <c r="G51" s="21" t="e">
        <f>Manual!G51/(Abstract!G51+Routine!G51+Manual!G51)</f>
        <v>#DIV/0!</v>
      </c>
      <c r="H51" s="21">
        <f>Manual!H51/(Abstract!H51+Routine!H51+Manual!H51)</f>
        <v>0.43293581669569886</v>
      </c>
      <c r="I51" s="21">
        <f>Manual!I51/(Abstract!I51+Routine!I51+Manual!I51)</f>
        <v>0.20361990950226244</v>
      </c>
      <c r="J51" s="21">
        <f>Manual!J51/(Abstract!J51+Routine!J51+Manual!J51)</f>
        <v>0.39836065573770491</v>
      </c>
      <c r="K51" s="21">
        <f>Manual!K51/(Abstract!K51+Routine!K51+Manual!K51)</f>
        <v>0.3558394160583942</v>
      </c>
      <c r="L51" s="21">
        <f>Manual!L51/(Abstract!L51+Routine!L51+Manual!L51)</f>
        <v>0.38848337388483367</v>
      </c>
    </row>
    <row r="52" spans="1:12">
      <c r="A52" s="6" t="s">
        <v>108</v>
      </c>
      <c r="B52" s="21">
        <f>Manual!B52/(Abstract!B52+Routine!B52+Manual!B52)</f>
        <v>0.35301924353019248</v>
      </c>
      <c r="C52" s="21">
        <f>Manual!C52/(Abstract!C52+Routine!C52+Manual!C52)</f>
        <v>0.35017354415734669</v>
      </c>
      <c r="D52" s="21">
        <f>Manual!D52/(Abstract!D52+Routine!D52+Manual!D52)</f>
        <v>0.26911618669314802</v>
      </c>
      <c r="E52" s="21">
        <f>Manual!E52/(Abstract!E52+Routine!E52+Manual!E52)</f>
        <v>0.4586534116583823</v>
      </c>
      <c r="F52" s="21">
        <f>Manual!F52/(Abstract!F52+Routine!F52+Manual!F52)</f>
        <v>0.48672566371681414</v>
      </c>
      <c r="G52" s="21" t="e">
        <f>Manual!G52/(Abstract!G52+Routine!G52+Manual!G52)</f>
        <v>#DIV/0!</v>
      </c>
      <c r="H52" s="21">
        <f>Manual!H52/(Abstract!H52+Routine!H52+Manual!H52)</f>
        <v>0.44861589640014254</v>
      </c>
      <c r="I52" s="21">
        <f>Manual!I52/(Abstract!I52+Routine!I52+Manual!I52)</f>
        <v>0.32646048109965636</v>
      </c>
      <c r="J52" s="21">
        <f>Manual!J52/(Abstract!J52+Routine!J52+Manual!J52)</f>
        <v>0.4160958904109589</v>
      </c>
      <c r="K52" s="21">
        <f>Manual!K52/(Abstract!K52+Routine!K52+Manual!K52)</f>
        <v>0.38415750915750918</v>
      </c>
      <c r="L52" s="21">
        <f>Manual!L52/(Abstract!L52+Routine!L52+Manual!L52)</f>
        <v>0.41538461538461541</v>
      </c>
    </row>
    <row r="53" spans="1:12">
      <c r="A53" s="6" t="s">
        <v>109</v>
      </c>
      <c r="B53" s="21">
        <f>Manual!B53/(Abstract!B53+Routine!B53+Manual!B53)</f>
        <v>0.34407735697018532</v>
      </c>
      <c r="C53" s="21">
        <f>Manual!C53/(Abstract!C53+Routine!C53+Manual!C53)</f>
        <v>0.37555826228177019</v>
      </c>
      <c r="D53" s="21">
        <f>Manual!D53/(Abstract!D53+Routine!D53+Manual!D53)</f>
        <v>0.27974276527331188</v>
      </c>
      <c r="E53" s="21">
        <f>Manual!E53/(Abstract!E53+Routine!E53+Manual!E53)</f>
        <v>0.38741887169246131</v>
      </c>
      <c r="F53" s="21">
        <f>Manual!F53/(Abstract!F53+Routine!F53+Manual!F53)</f>
        <v>0.503233168505135</v>
      </c>
      <c r="G53" s="21" t="e">
        <f>Manual!G53/(Abstract!G53+Routine!G53+Manual!G53)</f>
        <v>#DIV/0!</v>
      </c>
      <c r="H53" s="21">
        <f>Manual!H53/(Abstract!H53+Routine!H53+Manual!H53)</f>
        <v>0.43604413567633837</v>
      </c>
      <c r="I53" s="21">
        <f>Manual!I53/(Abstract!I53+Routine!I53+Manual!I53)</f>
        <v>0.26578560939794427</v>
      </c>
      <c r="J53" s="21">
        <f>Manual!J53/(Abstract!J53+Routine!J53+Manual!J53)</f>
        <v>0.42551119766309642</v>
      </c>
      <c r="K53" s="21">
        <f>Manual!K53/(Abstract!K53+Routine!K53+Manual!K53)</f>
        <v>0.41211519364448856</v>
      </c>
      <c r="L53" s="21">
        <f>Manual!L53/(Abstract!L53+Routine!L53+Manual!L53)</f>
        <v>0.41315990818668713</v>
      </c>
    </row>
    <row r="54" spans="1:12">
      <c r="A54" s="6" t="s">
        <v>110</v>
      </c>
      <c r="B54" s="21">
        <f>Manual!B54/(Abstract!B54+Routine!B54+Manual!B54)</f>
        <v>0.34562951082598242</v>
      </c>
      <c r="C54" s="21">
        <f>Manual!C54/(Abstract!C54+Routine!C54+Manual!C54)</f>
        <v>0.37181682002995936</v>
      </c>
      <c r="D54" s="21">
        <f>Manual!D54/(Abstract!D54+Routine!D54+Manual!D54)</f>
        <v>0.30632630410654832</v>
      </c>
      <c r="E54" s="21">
        <f>Manual!E54/(Abstract!E54+Routine!E54+Manual!E54)</f>
        <v>0.35812807881773401</v>
      </c>
      <c r="F54" s="21">
        <f>Manual!F54/(Abstract!F54+Routine!F54+Manual!F54)</f>
        <v>0.49544004672267405</v>
      </c>
      <c r="G54" s="21" t="e">
        <f>Manual!G54/(Abstract!G54+Routine!G54+Manual!G54)</f>
        <v>#DIV/0!</v>
      </c>
      <c r="H54" s="21">
        <f>Manual!H54/(Abstract!H54+Routine!H54+Manual!H54)</f>
        <v>0.3994898772517137</v>
      </c>
      <c r="I54" s="21">
        <f>Manual!I54/(Abstract!I54+Routine!I54+Manual!I54)</f>
        <v>0.21196581196581196</v>
      </c>
      <c r="J54" s="21">
        <f>Manual!J54/(Abstract!J54+Routine!J54+Manual!J54)</f>
        <v>0.47512690355329945</v>
      </c>
      <c r="K54" s="21">
        <f>Manual!K54/(Abstract!K54+Routine!K54+Manual!K54)</f>
        <v>0.42864835756596659</v>
      </c>
      <c r="L54" s="21">
        <f>Manual!L54/(Abstract!L54+Routine!L54+Manual!L54)</f>
        <v>0.39572192513368987</v>
      </c>
    </row>
    <row r="55" spans="1:12">
      <c r="A55" s="6" t="s">
        <v>111</v>
      </c>
      <c r="B55" s="21">
        <f>Manual!B55/(Abstract!B55+Routine!B55+Manual!B55)</f>
        <v>0.36747458952306489</v>
      </c>
      <c r="C55" s="21">
        <f>Manual!C55/(Abstract!C55+Routine!C55+Manual!C55)</f>
        <v>0.4032309832031668</v>
      </c>
      <c r="D55" s="21">
        <f>Manual!D55/(Abstract!D55+Routine!D55+Manual!D55)</f>
        <v>0.32766990291262132</v>
      </c>
      <c r="E55" s="21">
        <f>Manual!E55/(Abstract!E55+Routine!E55+Manual!E55)</f>
        <v>0.42590233545647554</v>
      </c>
      <c r="F55" s="21">
        <f>Manual!F55/(Abstract!F55+Routine!F55+Manual!F55)</f>
        <v>0.51273026466151672</v>
      </c>
      <c r="G55" s="21" t="e">
        <f>Manual!G55/(Abstract!G55+Routine!G55+Manual!G55)</f>
        <v>#DIV/0!</v>
      </c>
      <c r="H55" s="21">
        <f>Manual!H55/(Abstract!H55+Routine!H55+Manual!H55)</f>
        <v>0.44586760145611432</v>
      </c>
      <c r="I55" s="21">
        <f>Manual!I55/(Abstract!I55+Routine!I55+Manual!I55)</f>
        <v>0.2132616487455197</v>
      </c>
      <c r="J55" s="21">
        <f>Manual!J55/(Abstract!J55+Routine!J55+Manual!J55)</f>
        <v>0.46396396396396394</v>
      </c>
      <c r="K55" s="21">
        <f>Manual!K55/(Abstract!K55+Routine!K55+Manual!K55)</f>
        <v>0.46972010178117046</v>
      </c>
      <c r="L55" s="21">
        <f>Manual!L55/(Abstract!L55+Routine!L55+Manual!L55)</f>
        <v>0.41692150866462796</v>
      </c>
    </row>
    <row r="56" spans="1:12">
      <c r="A56" s="6" t="s">
        <v>112</v>
      </c>
      <c r="B56" s="21">
        <f>Manual!B56/(Abstract!B56+Routine!B56+Manual!B56)</f>
        <v>0.40625</v>
      </c>
      <c r="C56" s="21">
        <f>Manual!C56/(Abstract!C56+Routine!C56+Manual!C56)</f>
        <v>0.42395548613822726</v>
      </c>
      <c r="D56" s="21">
        <f>Manual!D56/(Abstract!D56+Routine!D56+Manual!D56)</f>
        <v>0.34960422163588389</v>
      </c>
      <c r="E56" s="21">
        <f>Manual!E56/(Abstract!E56+Routine!E56+Manual!E56)</f>
        <v>0.4568034557235422</v>
      </c>
      <c r="F56" s="21">
        <f>Manual!F56/(Abstract!F56+Routine!F56+Manual!F56)</f>
        <v>0.52662848350145319</v>
      </c>
      <c r="G56" s="21" t="e">
        <f>Manual!G56/(Abstract!G56+Routine!G56+Manual!G56)</f>
        <v>#DIV/0!</v>
      </c>
      <c r="H56" s="21">
        <f>Manual!H56/(Abstract!H56+Routine!H56+Manual!H56)</f>
        <v>0.49979347377116895</v>
      </c>
      <c r="I56" s="21">
        <f>Manual!I56/(Abstract!I56+Routine!I56+Manual!I56)</f>
        <v>0.29719626168224295</v>
      </c>
      <c r="J56" s="21">
        <f>Manual!J56/(Abstract!J56+Routine!J56+Manual!J56)</f>
        <v>0.46812227074235807</v>
      </c>
      <c r="K56" s="21">
        <f>Manual!K56/(Abstract!K56+Routine!K56+Manual!K56)</f>
        <v>0.44851444851444849</v>
      </c>
      <c r="L56" s="21">
        <f>Manual!L56/(Abstract!L56+Routine!L56+Manual!L56)</f>
        <v>0.43261231281198004</v>
      </c>
    </row>
    <row r="57" spans="1:12">
      <c r="A57" s="6" t="s">
        <v>113</v>
      </c>
      <c r="B57" s="21">
        <f>Manual!B57/(Abstract!B57+Routine!B57+Manual!B57)</f>
        <v>0.40507614213197973</v>
      </c>
      <c r="C57" s="21">
        <f>Manual!C57/(Abstract!C57+Routine!C57+Manual!C57)</f>
        <v>0.41572041382790814</v>
      </c>
      <c r="D57" s="21">
        <f>Manual!D57/(Abstract!D57+Routine!D57+Manual!D57)</f>
        <v>0.402061855670103</v>
      </c>
      <c r="E57" s="21">
        <f>Manual!E57/(Abstract!E57+Routine!E57+Manual!E57)</f>
        <v>0.42949826989619377</v>
      </c>
      <c r="F57" s="21">
        <f>Manual!F57/(Abstract!F57+Routine!F57+Manual!F57)</f>
        <v>0.53530973451327446</v>
      </c>
      <c r="G57" s="21" t="e">
        <f>Manual!G57/(Abstract!G57+Routine!G57+Manual!G57)</f>
        <v>#DIV/0!</v>
      </c>
      <c r="H57" s="21">
        <f>Manual!H57/(Abstract!H57+Routine!H57+Manual!H57)</f>
        <v>0.483570377636096</v>
      </c>
      <c r="I57" s="21">
        <f>Manual!I57/(Abstract!I57+Routine!I57+Manual!I57)</f>
        <v>0.32608695652173914</v>
      </c>
      <c r="J57" s="21">
        <f>Manual!J57/(Abstract!J57+Routine!J57+Manual!J57)</f>
        <v>0.47774158523344196</v>
      </c>
      <c r="K57" s="21">
        <f>Manual!K57/(Abstract!K57+Routine!K57+Manual!K57)</f>
        <v>0.42293311175737436</v>
      </c>
      <c r="L57" s="21">
        <f>Manual!L57/(Abstract!L57+Routine!L57+Manual!L57)</f>
        <v>0.45716783216783219</v>
      </c>
    </row>
    <row r="58" spans="1:12">
      <c r="A58" s="6" t="s">
        <v>114</v>
      </c>
      <c r="B58" s="21">
        <f>Manual!B58/(Abstract!B58+Routine!B58+Manual!B58)</f>
        <v>0.43790248390064396</v>
      </c>
      <c r="C58" s="21">
        <f>Manual!C58/(Abstract!C58+Routine!C58+Manual!C58)</f>
        <v>0.45585831062670301</v>
      </c>
      <c r="D58" s="21">
        <f>Manual!D58/(Abstract!D58+Routine!D58+Manual!D58)</f>
        <v>0.37480559875583197</v>
      </c>
      <c r="E58" s="21">
        <f>Manual!E58/(Abstract!E58+Routine!E58+Manual!E58)</f>
        <v>0.40075693860386874</v>
      </c>
      <c r="F58" s="21">
        <f>Manual!F58/(Abstract!F58+Routine!F58+Manual!F58)</f>
        <v>0.53370199425237297</v>
      </c>
      <c r="G58" s="21" t="e">
        <f>Manual!G58/(Abstract!G58+Routine!G58+Manual!G58)</f>
        <v>#DIV/0!</v>
      </c>
      <c r="H58" s="21">
        <f>Manual!H58/(Abstract!H58+Routine!H58+Manual!H58)</f>
        <v>0.44314965873147988</v>
      </c>
      <c r="I58" s="21">
        <f>Manual!I58/(Abstract!I58+Routine!I58+Manual!I58)</f>
        <v>0.3596287703016241</v>
      </c>
      <c r="J58" s="21">
        <f>Manual!J58/(Abstract!J58+Routine!J58+Manual!J58)</f>
        <v>0.46136101499423299</v>
      </c>
      <c r="K58" s="21">
        <f>Manual!K58/(Abstract!K58+Routine!K58+Manual!K58)</f>
        <v>0.40527950310559002</v>
      </c>
      <c r="L58" s="21">
        <f>Manual!L58/(Abstract!L58+Routine!L58+Manual!L58)</f>
        <v>0.46073903002309469</v>
      </c>
    </row>
    <row r="59" spans="1:12">
      <c r="A59" s="6" t="s">
        <v>115</v>
      </c>
      <c r="B59" s="21">
        <f>Manual!B59/(Abstract!B59+Routine!B59+Manual!B59)</f>
        <v>0.41566820276497696</v>
      </c>
      <c r="C59" s="21">
        <f>Manual!C59/(Abstract!C59+Routine!C59+Manual!C59)</f>
        <v>0.44687045123726343</v>
      </c>
      <c r="D59" s="21">
        <f>Manual!D59/(Abstract!D59+Routine!D59+Manual!D59)</f>
        <v>0.36332179930795844</v>
      </c>
      <c r="E59" s="21">
        <f>Manual!E59/(Abstract!E59+Routine!E59+Manual!E59)</f>
        <v>0.41833270463975858</v>
      </c>
      <c r="F59" s="21">
        <f>Manual!F59/(Abstract!F59+Routine!F59+Manual!F59)</f>
        <v>0.54233845898785593</v>
      </c>
      <c r="G59" s="21" t="e">
        <f>Manual!G59/(Abstract!G59+Routine!G59+Manual!G59)</f>
        <v>#DIV/0!</v>
      </c>
      <c r="H59" s="21">
        <f>Manual!H59/(Abstract!H59+Routine!H59+Manual!H59)</f>
        <v>0.47954605436790709</v>
      </c>
      <c r="I59" s="21">
        <f>Manual!I59/(Abstract!I59+Routine!I59+Manual!I59)</f>
        <v>0.32936507936507942</v>
      </c>
      <c r="J59" s="21">
        <f>Manual!J59/(Abstract!J59+Routine!J59+Manual!J59)</f>
        <v>0.47826086956521741</v>
      </c>
      <c r="K59" s="21">
        <f>Manual!K59/(Abstract!K59+Routine!K59+Manual!K59)</f>
        <v>0.40809555408095555</v>
      </c>
      <c r="L59" s="21">
        <f>Manual!L59/(Abstract!L59+Routine!L59+Manual!L59)</f>
        <v>0.41568206229860372</v>
      </c>
    </row>
    <row r="60" spans="1:12">
      <c r="A60" s="6" t="s">
        <v>116</v>
      </c>
      <c r="B60" s="21">
        <f>Manual!B60/(Abstract!B60+Routine!B60+Manual!B60)</f>
        <v>0.41869918699186992</v>
      </c>
      <c r="C60" s="21">
        <f>Manual!C60/(Abstract!C60+Routine!C60+Manual!C60)</f>
        <v>0.42459690167562442</v>
      </c>
      <c r="D60" s="21">
        <f>Manual!D60/(Abstract!D60+Routine!D60+Manual!D60)</f>
        <v>0.37758112094395274</v>
      </c>
      <c r="E60" s="21">
        <f>Manual!E60/(Abstract!E60+Routine!E60+Manual!E60)</f>
        <v>0.44123783031988872</v>
      </c>
      <c r="F60" s="21">
        <f>Manual!F60/(Abstract!F60+Routine!F60+Manual!F60)</f>
        <v>0.54267553367380683</v>
      </c>
      <c r="G60" s="21">
        <f>Manual!G60/(Abstract!G60+Routine!G60+Manual!G60)</f>
        <v>0.41863672182821116</v>
      </c>
      <c r="H60" s="21">
        <f>Manual!H60/(Abstract!H60+Routine!H60+Manual!H60)</f>
        <v>0.47302651630600423</v>
      </c>
      <c r="I60" s="21">
        <f>Manual!I60/(Abstract!I60+Routine!I60+Manual!I60)</f>
        <v>0.35813148788927335</v>
      </c>
      <c r="J60" s="21">
        <f>Manual!J60/(Abstract!J60+Routine!J60+Manual!J60)</f>
        <v>0.46503178928247046</v>
      </c>
      <c r="K60" s="21">
        <f>Manual!K60/(Abstract!K60+Routine!K60+Manual!K60)</f>
        <v>0.37713259503142771</v>
      </c>
      <c r="L60" s="21">
        <f>Manual!L60/(Abstract!L60+Routine!L60+Manual!L60)</f>
        <v>0.45829675153643545</v>
      </c>
    </row>
    <row r="61" spans="1:12">
      <c r="A61" s="6" t="s">
        <v>117</v>
      </c>
      <c r="B61" s="21">
        <f>Manual!B61/(Abstract!B61+Routine!B61+Manual!B61)</f>
        <v>0.40994854202401365</v>
      </c>
      <c r="C61" s="21">
        <f>Manual!C61/(Abstract!C61+Routine!C61+Manual!C61)</f>
        <v>0.42321083172147</v>
      </c>
      <c r="D61" s="21">
        <f>Manual!D61/(Abstract!D61+Routine!D61+Manual!D61)</f>
        <v>0.42070773263433808</v>
      </c>
      <c r="E61" s="21">
        <f>Manual!E61/(Abstract!E61+Routine!E61+Manual!E61)</f>
        <v>0.45068890500362585</v>
      </c>
      <c r="F61" s="21">
        <f>Manual!F61/(Abstract!F61+Routine!F61+Manual!F61)</f>
        <v>0.53304014861432314</v>
      </c>
      <c r="G61" s="21">
        <f>Manual!G61/(Abstract!G61+Routine!G61+Manual!G61)</f>
        <v>0.41977869986168737</v>
      </c>
      <c r="H61" s="21">
        <f>Manual!H61/(Abstract!H61+Routine!H61+Manual!H61)</f>
        <v>0.45717222476016439</v>
      </c>
      <c r="I61" s="21">
        <f>Manual!I61/(Abstract!I61+Routine!I61+Manual!I61)</f>
        <v>0.3290113452188006</v>
      </c>
      <c r="J61" s="21">
        <f>Manual!J61/(Abstract!J61+Routine!J61+Manual!J61)</f>
        <v>0.40706319702602228</v>
      </c>
      <c r="K61" s="21">
        <f>Manual!K61/(Abstract!K61+Routine!K61+Manual!K61)</f>
        <v>0.3728867623604466</v>
      </c>
      <c r="L61" s="21">
        <f>Manual!L61/(Abstract!L61+Routine!L61+Manual!L61)</f>
        <v>0.45407725321888415</v>
      </c>
    </row>
    <row r="62" spans="1:12">
      <c r="A62" s="6" t="s">
        <v>118</v>
      </c>
      <c r="B62" s="21">
        <f>Manual!B62/(Abstract!B62+Routine!B62+Manual!B62)</f>
        <v>0.40370058873002523</v>
      </c>
      <c r="C62" s="21">
        <f>Manual!C62/(Abstract!C62+Routine!C62+Manual!C62)</f>
        <v>0.41627999469707017</v>
      </c>
      <c r="D62" s="21">
        <f>Manual!D62/(Abstract!D62+Routine!D62+Manual!D62)</f>
        <v>0.39254658385093172</v>
      </c>
      <c r="E62" s="21">
        <f>Manual!E62/(Abstract!E62+Routine!E62+Manual!E62)</f>
        <v>0.41391941391941395</v>
      </c>
      <c r="F62" s="21">
        <f>Manual!F62/(Abstract!F62+Routine!F62+Manual!F62)</f>
        <v>0.52195351021366521</v>
      </c>
      <c r="G62" s="21">
        <f>Manual!G62/(Abstract!G62+Routine!G62+Manual!G62)</f>
        <v>0.41253364090734329</v>
      </c>
      <c r="H62" s="21">
        <f>Manual!H62/(Abstract!H62+Routine!H62+Manual!H62)</f>
        <v>0.43044041450777198</v>
      </c>
      <c r="I62" s="21">
        <f>Manual!I62/(Abstract!I62+Routine!I62+Manual!I62)</f>
        <v>0.30273752012882449</v>
      </c>
      <c r="J62" s="21">
        <f>Manual!J62/(Abstract!J62+Routine!J62+Manual!J62)</f>
        <v>0.44400000000000001</v>
      </c>
      <c r="K62" s="21">
        <f>Manual!K62/(Abstract!K62+Routine!K62+Manual!K62)</f>
        <v>0.35547634478289053</v>
      </c>
      <c r="L62" s="21">
        <f>Manual!L62/(Abstract!L62+Routine!L62+Manual!L62)</f>
        <v>0.39506172839506176</v>
      </c>
    </row>
    <row r="63" spans="1:12">
      <c r="A63" s="6" t="s">
        <v>119</v>
      </c>
      <c r="B63" s="21">
        <f>Manual!B63/(Abstract!B63+Routine!B63+Manual!B63)</f>
        <v>0.35879629629629634</v>
      </c>
      <c r="C63" s="21">
        <f>Manual!C63/(Abstract!C63+Routine!C63+Manual!C63)</f>
        <v>0.40157480314960631</v>
      </c>
      <c r="D63" s="21">
        <f>Manual!D63/(Abstract!D63+Routine!D63+Manual!D63)</f>
        <v>0.3848275862068965</v>
      </c>
      <c r="E63" s="21">
        <f>Manual!E63/(Abstract!E63+Routine!E63+Manual!E63)</f>
        <v>0.45472918350848829</v>
      </c>
      <c r="F63" s="21">
        <f>Manual!F63/(Abstract!F63+Routine!F63+Manual!F63)</f>
        <v>0.53128848522167482</v>
      </c>
      <c r="G63" s="21">
        <f>Manual!G63/(Abstract!G63+Routine!G63+Manual!G63)</f>
        <v>0.43738656987295826</v>
      </c>
      <c r="H63" s="21">
        <f>Manual!H63/(Abstract!H63+Routine!H63+Manual!H63)</f>
        <v>0.49458324121158526</v>
      </c>
      <c r="I63" s="21">
        <f>Manual!I63/(Abstract!I63+Routine!I63+Manual!I63)</f>
        <v>0.35534591194968557</v>
      </c>
      <c r="J63" s="21">
        <f>Manual!J63/(Abstract!J63+Routine!J63+Manual!J63)</f>
        <v>0.47378277153558046</v>
      </c>
      <c r="K63" s="21">
        <f>Manual!K63/(Abstract!K63+Routine!K63+Manual!K63)</f>
        <v>0.36737197178779513</v>
      </c>
      <c r="L63" s="21">
        <f>Manual!L63/(Abstract!L63+Routine!L63+Manual!L63)</f>
        <v>0.42997061704211559</v>
      </c>
    </row>
    <row r="64" spans="1:12">
      <c r="A64" s="6" t="s">
        <v>120</v>
      </c>
      <c r="B64" s="21">
        <f>Manual!B64/(Abstract!B64+Routine!B64+Manual!B64)</f>
        <v>0.41880920162381596</v>
      </c>
      <c r="C64" s="21">
        <f>Manual!C64/(Abstract!C64+Routine!C64+Manual!C64)</f>
        <v>0.36283461299024694</v>
      </c>
      <c r="D64" s="21">
        <f>Manual!D64/(Abstract!D64+Routine!D64+Manual!D64)</f>
        <v>0.37246963562753044</v>
      </c>
      <c r="E64" s="21">
        <f>Manual!E64/(Abstract!E64+Routine!E64+Manual!E64)</f>
        <v>0.46505093080435539</v>
      </c>
      <c r="F64" s="21">
        <f>Manual!F64/(Abstract!F64+Routine!F64+Manual!F64)</f>
        <v>0.53316360124665285</v>
      </c>
      <c r="G64" s="21">
        <f>Manual!G64/(Abstract!G64+Routine!G64+Manual!G64)</f>
        <v>0.43457011769399562</v>
      </c>
      <c r="H64" s="21">
        <f>Manual!H64/(Abstract!H64+Routine!H64+Manual!H64)</f>
        <v>0.50440322278433569</v>
      </c>
      <c r="I64" s="21">
        <f>Manual!I64/(Abstract!I64+Routine!I64+Manual!I64)</f>
        <v>0.3207331042382589</v>
      </c>
      <c r="J64" s="21">
        <f>Manual!J64/(Abstract!J64+Routine!J64+Manual!J64)</f>
        <v>0.4742120343839541</v>
      </c>
      <c r="K64" s="21">
        <f>Manual!K64/(Abstract!K64+Routine!K64+Manual!K64)</f>
        <v>0.39492325855962224</v>
      </c>
      <c r="L64" s="21">
        <f>Manual!L64/(Abstract!L64+Routine!L64+Manual!L64)</f>
        <v>0.40833988985051139</v>
      </c>
    </row>
    <row r="65" spans="1:12">
      <c r="A65" s="6" t="s">
        <v>121</v>
      </c>
      <c r="B65" s="21">
        <f>Manual!B65/(Abstract!B65+Routine!B65+Manual!B65)</f>
        <v>0.35627836611195157</v>
      </c>
      <c r="C65" s="21">
        <f>Manual!C65/(Abstract!C65+Routine!C65+Manual!C65)</f>
        <v>0.38997681010048951</v>
      </c>
      <c r="D65" s="21">
        <f>Manual!D65/(Abstract!D65+Routine!D65+Manual!D65)</f>
        <v>0.4248633879781421</v>
      </c>
      <c r="E65" s="21">
        <f>Manual!E65/(Abstract!E65+Routine!E65+Manual!E65)</f>
        <v>0.43237082066869303</v>
      </c>
      <c r="F65" s="21">
        <f>Manual!F65/(Abstract!F65+Routine!F65+Manual!F65)</f>
        <v>0.55417534861355988</v>
      </c>
      <c r="G65" s="21">
        <f>Manual!G65/(Abstract!G65+Routine!G65+Manual!G65)</f>
        <v>0.42317380352644834</v>
      </c>
      <c r="H65" s="21">
        <f>Manual!H65/(Abstract!H65+Routine!H65+Manual!H65)</f>
        <v>0.49863318821504504</v>
      </c>
      <c r="I65" s="21">
        <f>Manual!I65/(Abstract!I65+Routine!I65+Manual!I65)</f>
        <v>0.31203007518796994</v>
      </c>
      <c r="J65" s="21">
        <f>Manual!J65/(Abstract!J65+Routine!J65+Manual!J65)</f>
        <v>0.43658326143226917</v>
      </c>
      <c r="K65" s="21">
        <f>Manual!K65/(Abstract!K65+Routine!K65+Manual!K65)</f>
        <v>0.4110344827586207</v>
      </c>
      <c r="L65" s="21">
        <f>Manual!L65/(Abstract!L65+Routine!L65+Manual!L65)</f>
        <v>0.46025437201907793</v>
      </c>
    </row>
    <row r="66" spans="1:12">
      <c r="A66" s="6" t="s">
        <v>122</v>
      </c>
      <c r="B66" s="21">
        <f>Manual!B66/(Abstract!B66+Routine!B66+Manual!B66)</f>
        <v>0.38814396612561752</v>
      </c>
      <c r="C66" s="21">
        <f>Manual!C66/(Abstract!C66+Routine!C66+Manual!C66)</f>
        <v>0.39507175737882488</v>
      </c>
      <c r="D66" s="21">
        <f>Manual!D66/(Abstract!D66+Routine!D66+Manual!D66)</f>
        <v>0.41310975609756101</v>
      </c>
      <c r="E66" s="21">
        <f>Manual!E66/(Abstract!E66+Routine!E66+Manual!E66)</f>
        <v>0.38922942206654992</v>
      </c>
      <c r="F66" s="21">
        <f>Manual!F66/(Abstract!F66+Routine!F66+Manual!F66)</f>
        <v>0.54957728159549102</v>
      </c>
      <c r="G66" s="21">
        <f>Manual!G66/(Abstract!G66+Routine!G66+Manual!G66)</f>
        <v>0.37550818046603873</v>
      </c>
      <c r="H66" s="21">
        <f>Manual!H66/(Abstract!H66+Routine!H66+Manual!H66)</f>
        <v>0.4358139534883721</v>
      </c>
      <c r="I66" s="21">
        <f>Manual!I66/(Abstract!I66+Routine!I66+Manual!I66)</f>
        <v>0.25534591194968553</v>
      </c>
      <c r="J66" s="21">
        <f>Manual!J66/(Abstract!J66+Routine!J66+Manual!J66)</f>
        <v>0.43777976723366158</v>
      </c>
      <c r="K66" s="21">
        <f>Manual!K66/(Abstract!K66+Routine!K66+Manual!K66)</f>
        <v>0.36226901590030086</v>
      </c>
      <c r="L66" s="21">
        <f>Manual!L66/(Abstract!L66+Routine!L66+Manual!L66)</f>
        <v>0.39221871713985279</v>
      </c>
    </row>
    <row r="67" spans="1:12">
      <c r="A67" s="6" t="s">
        <v>123</v>
      </c>
      <c r="B67" s="21">
        <f>Manual!B67/(Abstract!B67+Routine!B67+Manual!B67)</f>
        <v>0.36260408781226344</v>
      </c>
      <c r="C67" s="21">
        <f>Manual!C67/(Abstract!C67+Routine!C67+Manual!C67)</f>
        <v>0.3880958793428495</v>
      </c>
      <c r="D67" s="21">
        <f>Manual!D67/(Abstract!D67+Routine!D67+Manual!D67)</f>
        <v>0.43399638336347202</v>
      </c>
      <c r="E67" s="21">
        <f>Manual!E67/(Abstract!E67+Routine!E67+Manual!E67)</f>
        <v>0.44815465729349735</v>
      </c>
      <c r="F67" s="21">
        <f>Manual!F67/(Abstract!F67+Routine!F67+Manual!F67)</f>
        <v>0.57232346241457854</v>
      </c>
      <c r="G67" s="21">
        <f>Manual!G67/(Abstract!G67+Routine!G67+Manual!G67)</f>
        <v>0.38622485632183906</v>
      </c>
      <c r="H67" s="21">
        <f>Manual!H67/(Abstract!H67+Routine!H67+Manual!H67)</f>
        <v>0.49496662074811909</v>
      </c>
      <c r="I67" s="21">
        <f>Manual!I67/(Abstract!I67+Routine!I67+Manual!I67)</f>
        <v>0.26852976913730253</v>
      </c>
      <c r="J67" s="21">
        <f>Manual!J67/(Abstract!J67+Routine!J67+Manual!J67)</f>
        <v>0.45012787723785164</v>
      </c>
      <c r="K67" s="21">
        <f>Manual!K67/(Abstract!K67+Routine!K67+Manual!K67)</f>
        <v>0.4281085459700284</v>
      </c>
      <c r="L67" s="21">
        <f>Manual!L67/(Abstract!L67+Routine!L67+Manual!L67)</f>
        <v>0.42790262172284649</v>
      </c>
    </row>
    <row r="68" spans="1:12">
      <c r="A68" s="6" t="s">
        <v>124</v>
      </c>
      <c r="B68" s="21">
        <f>Manual!B68/(Abstract!B68+Routine!B68+Manual!B68)</f>
        <v>0.33118279569892473</v>
      </c>
      <c r="C68" s="21">
        <f>Manual!C68/(Abstract!C68+Routine!C68+Manual!C68)</f>
        <v>0.37365350089766602</v>
      </c>
      <c r="D68" s="21">
        <f>Manual!D68/(Abstract!D68+Routine!D68+Manual!D68)</f>
        <v>0.38709677419354843</v>
      </c>
      <c r="E68" s="21">
        <f>Manual!E68/(Abstract!E68+Routine!E68+Manual!E68)</f>
        <v>0.49614395886889456</v>
      </c>
      <c r="F68" s="21">
        <f>Manual!F68/(Abstract!F68+Routine!F68+Manual!F68)</f>
        <v>0.57142245806230751</v>
      </c>
      <c r="G68" s="21">
        <f>Manual!G68/(Abstract!G68+Routine!G68+Manual!G68)</f>
        <v>0.38144765770336553</v>
      </c>
      <c r="H68" s="21">
        <f>Manual!H68/(Abstract!H68+Routine!H68+Manual!H68)</f>
        <v>0.50518416115335241</v>
      </c>
      <c r="I68" s="21">
        <f>Manual!I68/(Abstract!I68+Routine!I68+Manual!I68)</f>
        <v>0.32644178454842215</v>
      </c>
      <c r="J68" s="21">
        <f>Manual!J68/(Abstract!J68+Routine!J68+Manual!J68)</f>
        <v>0.45130111524163569</v>
      </c>
      <c r="K68" s="21">
        <f>Manual!K68/(Abstract!K68+Routine!K68+Manual!K68)</f>
        <v>0.44776119402985076</v>
      </c>
      <c r="L68" s="21">
        <f>Manual!L68/(Abstract!L68+Routine!L68+Manual!L68)</f>
        <v>0.42834267413931143</v>
      </c>
    </row>
    <row r="69" spans="1:12">
      <c r="A69" s="6" t="s">
        <v>125</v>
      </c>
      <c r="B69" s="21">
        <f>Manual!B69/(Abstract!B69+Routine!B69+Manual!B69)</f>
        <v>0.35340109460516034</v>
      </c>
      <c r="C69" s="21">
        <f>Manual!C69/(Abstract!C69+Routine!C69+Manual!C69)</f>
        <v>0.41701016762846937</v>
      </c>
      <c r="D69" s="21">
        <f>Manual!D69/(Abstract!D69+Routine!D69+Manual!D69)</f>
        <v>0.3814102564102565</v>
      </c>
      <c r="E69" s="21">
        <f>Manual!E69/(Abstract!E69+Routine!E69+Manual!E69)</f>
        <v>0.4701789264413519</v>
      </c>
      <c r="F69" s="21">
        <f>Manual!F69/(Abstract!F69+Routine!F69+Manual!F69)</f>
        <v>0.58277556751696691</v>
      </c>
      <c r="G69" s="21">
        <f>Manual!G69/(Abstract!G69+Routine!G69+Manual!G69)</f>
        <v>0.39156017284177624</v>
      </c>
      <c r="H69" s="21">
        <f>Manual!H69/(Abstract!H69+Routine!H69+Manual!H69)</f>
        <v>0.478551798303262</v>
      </c>
      <c r="I69" s="21">
        <f>Manual!I69/(Abstract!I69+Routine!I69+Manual!I69)</f>
        <v>0.34188034188034183</v>
      </c>
      <c r="J69" s="21">
        <f>Manual!J69/(Abstract!J69+Routine!J69+Manual!J69)</f>
        <v>0.43803786574870912</v>
      </c>
      <c r="K69" s="21">
        <f>Manual!K69/(Abstract!K69+Routine!K69+Manual!K69)</f>
        <v>0.43870314083080042</v>
      </c>
      <c r="L69" s="21">
        <f>Manual!L69/(Abstract!L69+Routine!L69+Manual!L69)</f>
        <v>0.42605915267785766</v>
      </c>
    </row>
    <row r="70" spans="1:12">
      <c r="A70" s="6" t="s">
        <v>126</v>
      </c>
      <c r="B70" s="21">
        <f>Manual!B70/(Abstract!B70+Routine!B70+Manual!B70)</f>
        <v>0.38422391857506361</v>
      </c>
      <c r="C70" s="21">
        <f>Manual!C70/(Abstract!C70+Routine!C70+Manual!C70)</f>
        <v>0.38782051282051283</v>
      </c>
      <c r="D70" s="21">
        <f>Manual!D70/(Abstract!D70+Routine!D70+Manual!D70)</f>
        <v>0.37400950871632332</v>
      </c>
      <c r="E70" s="21">
        <f>Manual!E70/(Abstract!E70+Routine!E70+Manual!E70)</f>
        <v>0.4058510638297872</v>
      </c>
      <c r="F70" s="21">
        <f>Manual!F70/(Abstract!F70+Routine!F70+Manual!F70)</f>
        <v>0.58494602258594097</v>
      </c>
      <c r="G70" s="21">
        <f>Manual!G70/(Abstract!G70+Routine!G70+Manual!G70)</f>
        <v>0.3909767172253889</v>
      </c>
      <c r="H70" s="21">
        <f>Manual!H70/(Abstract!H70+Routine!H70+Manual!H70)</f>
        <v>0.48061430010070494</v>
      </c>
      <c r="I70" s="21">
        <f>Manual!I70/(Abstract!I70+Routine!I70+Manual!I70)</f>
        <v>0.30267062314540055</v>
      </c>
      <c r="J70" s="21">
        <f>Manual!J70/(Abstract!J70+Routine!J70+Manual!J70)</f>
        <v>0.4472573839662447</v>
      </c>
      <c r="K70" s="21">
        <f>Manual!K70/(Abstract!K70+Routine!K70+Manual!K70)</f>
        <v>0.49224806201550386</v>
      </c>
      <c r="L70" s="21">
        <f>Manual!L70/(Abstract!L70+Routine!L70+Manual!L70)</f>
        <v>0.38045738045738048</v>
      </c>
    </row>
    <row r="71" spans="1:12">
      <c r="A71" s="6" t="s">
        <v>127</v>
      </c>
      <c r="B71" s="21">
        <f>Manual!B71/(Abstract!B71+Routine!B71+Manual!B71)</f>
        <v>0.40749999999999997</v>
      </c>
      <c r="C71" s="21">
        <f>Manual!C71/(Abstract!C71+Routine!C71+Manual!C71)</f>
        <v>0.41267123287671231</v>
      </c>
      <c r="D71" s="21">
        <f>Manual!D71/(Abstract!D71+Routine!D71+Manual!D71)</f>
        <v>0.36499068901303539</v>
      </c>
      <c r="E71" s="21">
        <f>Manual!E71/(Abstract!E71+Routine!E71+Manual!E71)</f>
        <v>0.47157996146435449</v>
      </c>
      <c r="F71" s="21">
        <f>Manual!F71/(Abstract!F71+Routine!F71+Manual!F71)</f>
        <v>0.60000000000000009</v>
      </c>
      <c r="G71" s="21">
        <f>Manual!G71/(Abstract!G71+Routine!G71+Manual!G71)</f>
        <v>0.39961389961389965</v>
      </c>
      <c r="H71" s="21">
        <f>Manual!H71/(Abstract!H71+Routine!H71+Manual!H71)</f>
        <v>0.50694156651471201</v>
      </c>
      <c r="I71" s="21">
        <f>Manual!I71/(Abstract!I71+Routine!I71+Manual!I71)</f>
        <v>0.40092165898617516</v>
      </c>
      <c r="J71" s="21">
        <f>Manual!J71/(Abstract!J71+Routine!J71+Manual!J71)</f>
        <v>0.44227642276422763</v>
      </c>
      <c r="K71" s="21">
        <f>Manual!K71/(Abstract!K71+Routine!K71+Manual!K71)</f>
        <v>0.44935451837140017</v>
      </c>
      <c r="L71" s="21">
        <f>Manual!L71/(Abstract!L71+Routine!L71+Manual!L71)</f>
        <v>0.44355555555555554</v>
      </c>
    </row>
    <row r="72" spans="1:12">
      <c r="A72" s="6" t="s">
        <v>128</v>
      </c>
      <c r="B72" s="21">
        <f>Manual!B72/(Abstract!B72+Routine!B72+Manual!B72)</f>
        <v>0.38211382113821141</v>
      </c>
      <c r="C72" s="21">
        <f>Manual!C72/(Abstract!C72+Routine!C72+Manual!C72)</f>
        <v>0.40815815815815815</v>
      </c>
      <c r="D72" s="21">
        <f>Manual!D72/(Abstract!D72+Routine!D72+Manual!D72)</f>
        <v>0.41996233521657245</v>
      </c>
      <c r="E72" s="21">
        <f>Manual!E72/(Abstract!E72+Routine!E72+Manual!E72)</f>
        <v>0.5206100577081616</v>
      </c>
      <c r="F72" s="21">
        <f>Manual!F72/(Abstract!F72+Routine!F72+Manual!F72)</f>
        <v>0.61472439443066951</v>
      </c>
      <c r="G72" s="21">
        <f>Manual!G72/(Abstract!G72+Routine!G72+Manual!G72)</f>
        <v>0.39902760895988881</v>
      </c>
      <c r="H72" s="21">
        <f>Manual!H72/(Abstract!H72+Routine!H72+Manual!H72)</f>
        <v>0.53759621077560682</v>
      </c>
      <c r="I72" s="21">
        <f>Manual!I72/(Abstract!I72+Routine!I72+Manual!I72)</f>
        <v>0.37177280550774527</v>
      </c>
      <c r="J72" s="21">
        <f>Manual!J72/(Abstract!J72+Routine!J72+Manual!J72)</f>
        <v>0.43692307692307691</v>
      </c>
      <c r="K72" s="21">
        <f>Manual!K72/(Abstract!K72+Routine!K72+Manual!K72)</f>
        <v>0.45086206896551723</v>
      </c>
      <c r="L72" s="21">
        <f>Manual!L72/(Abstract!L72+Routine!L72+Manual!L72)</f>
        <v>0.41035258814703673</v>
      </c>
    </row>
    <row r="73" spans="1:12">
      <c r="A73" s="6" t="s">
        <v>129</v>
      </c>
      <c r="B73" s="21">
        <f>Manual!B73/(Abstract!B73+Routine!B73+Manual!B73)</f>
        <v>0.37702390131071706</v>
      </c>
      <c r="C73" s="21">
        <f>Manual!C73/(Abstract!C73+Routine!C73+Manual!C73)</f>
        <v>0.39110520094562651</v>
      </c>
      <c r="D73" s="21">
        <f>Manual!D73/(Abstract!D73+Routine!D73+Manual!D73)</f>
        <v>0.42173112338858193</v>
      </c>
      <c r="E73" s="21">
        <f>Manual!E73/(Abstract!E73+Routine!E73+Manual!E73)</f>
        <v>0.48481880509304603</v>
      </c>
      <c r="F73" s="21">
        <f>Manual!F73/(Abstract!F73+Routine!F73+Manual!F73)</f>
        <v>0.62036224779400384</v>
      </c>
      <c r="G73" s="21">
        <f>Manual!G73/(Abstract!G73+Routine!G73+Manual!G73)</f>
        <v>0.40860114307130135</v>
      </c>
      <c r="H73" s="21">
        <f>Manual!H73/(Abstract!H73+Routine!H73+Manual!H73)</f>
        <v>0.51321407963069821</v>
      </c>
      <c r="I73" s="21">
        <f>Manual!I73/(Abstract!I73+Routine!I73+Manual!I73)</f>
        <v>0.35620437956204376</v>
      </c>
      <c r="J73" s="21">
        <f>Manual!J73/(Abstract!J73+Routine!J73+Manual!J73)</f>
        <v>0.4189406099518459</v>
      </c>
      <c r="K73" s="21">
        <f>Manual!K73/(Abstract!K73+Routine!K73+Manual!K73)</f>
        <v>0.41227593699076592</v>
      </c>
      <c r="L73" s="21">
        <f>Manual!L73/(Abstract!L73+Routine!L73+Manual!L73)</f>
        <v>0.42581602373887234</v>
      </c>
    </row>
    <row r="74" spans="1:12">
      <c r="A74" s="6" t="s">
        <v>130</v>
      </c>
      <c r="B74" s="21">
        <f>Manual!B74/(Abstract!B74+Routine!B74+Manual!B74)</f>
        <v>0.39026336791699917</v>
      </c>
      <c r="C74" s="21">
        <f>Manual!C74/(Abstract!C74+Routine!C74+Manual!C74)</f>
        <v>0.39464313361201425</v>
      </c>
      <c r="D74" s="21">
        <f>Manual!D74/(Abstract!D74+Routine!D74+Manual!D74)</f>
        <v>0.45050505050505052</v>
      </c>
      <c r="E74" s="21">
        <f>Manual!E74/(Abstract!E74+Routine!E74+Manual!E74)</f>
        <v>0.42981501632208918</v>
      </c>
      <c r="F74" s="21">
        <f>Manual!F74/(Abstract!F74+Routine!F74+Manual!F74)</f>
        <v>0.60261493944914801</v>
      </c>
      <c r="G74" s="21">
        <f>Manual!G74/(Abstract!G74+Routine!G74+Manual!G74)</f>
        <v>0.40828461004855809</v>
      </c>
      <c r="H74" s="21">
        <f>Manual!H74/(Abstract!H74+Routine!H74+Manual!H74)</f>
        <v>0.4884509983035365</v>
      </c>
      <c r="I74" s="21">
        <f>Manual!I74/(Abstract!I74+Routine!I74+Manual!I74)</f>
        <v>0.40816326530612246</v>
      </c>
      <c r="J74" s="21">
        <f>Manual!J74/(Abstract!J74+Routine!J74+Manual!J74)</f>
        <v>0.37989778534923341</v>
      </c>
      <c r="K74" s="21">
        <f>Manual!K74/(Abstract!K74+Routine!K74+Manual!K74)</f>
        <v>0.43534230544177882</v>
      </c>
      <c r="L74" s="21">
        <f>Manual!L74/(Abstract!L74+Routine!L74+Manual!L74)</f>
        <v>0.38357487922705319</v>
      </c>
    </row>
    <row r="75" spans="1:12">
      <c r="A75" s="6" t="s">
        <v>131</v>
      </c>
      <c r="B75" s="21">
        <f>Manual!B75/(Abstract!B75+Routine!B75+Manual!B75)</f>
        <v>0.37842064112587959</v>
      </c>
      <c r="C75" s="21">
        <f>Manual!C75/(Abstract!C75+Routine!C75+Manual!C75)</f>
        <v>0.40296433534043535</v>
      </c>
      <c r="D75" s="21">
        <f>Manual!D75/(Abstract!D75+Routine!D75+Manual!D75)</f>
        <v>0.45411764705882357</v>
      </c>
      <c r="E75" s="21">
        <f>Manual!E75/(Abstract!E75+Routine!E75+Manual!E75)</f>
        <v>0.50648676699532957</v>
      </c>
      <c r="F75" s="21">
        <f>Manual!F75/(Abstract!F75+Routine!F75+Manual!F75)</f>
        <v>0.6246045329599087</v>
      </c>
      <c r="G75" s="21">
        <f>Manual!G75/(Abstract!G75+Routine!G75+Manual!G75)</f>
        <v>0.39725643896976487</v>
      </c>
      <c r="H75" s="21">
        <f>Manual!H75/(Abstract!H75+Routine!H75+Manual!H75)</f>
        <v>0.54267384580135181</v>
      </c>
      <c r="I75" s="21">
        <f>Manual!I75/(Abstract!I75+Routine!I75+Manual!I75)</f>
        <v>0.35725677830940988</v>
      </c>
      <c r="J75" s="21">
        <f>Manual!J75/(Abstract!J75+Routine!J75+Manual!J75)</f>
        <v>0.42485306465155331</v>
      </c>
      <c r="K75" s="21">
        <f>Manual!K75/(Abstract!K75+Routine!K75+Manual!K75)</f>
        <v>0.43890928159412684</v>
      </c>
      <c r="L75" s="21">
        <f>Manual!L75/(Abstract!L75+Routine!L75+Manual!L75)</f>
        <v>0.40476190476190471</v>
      </c>
    </row>
    <row r="76" spans="1:12">
      <c r="A76" s="6" t="s">
        <v>132</v>
      </c>
      <c r="B76" s="21">
        <f>Manual!B76/(Abstract!B76+Routine!B76+Manual!B76)</f>
        <v>0.3995433789954338</v>
      </c>
      <c r="C76" s="21">
        <f>Manual!C76/(Abstract!C76+Routine!C76+Manual!C76)</f>
        <v>0.39363765679555152</v>
      </c>
      <c r="D76" s="21">
        <f>Manual!D76/(Abstract!D76+Routine!D76+Manual!D76)</f>
        <v>0.45081967213114754</v>
      </c>
      <c r="E76" s="21">
        <f>Manual!E76/(Abstract!E76+Routine!E76+Manual!E76)</f>
        <v>0.57703081232493003</v>
      </c>
      <c r="F76" s="21">
        <f>Manual!F76/(Abstract!F76+Routine!F76+Manual!F76)</f>
        <v>0.62745387453874535</v>
      </c>
      <c r="G76" s="21">
        <f>Manual!G76/(Abstract!G76+Routine!G76+Manual!G76)</f>
        <v>0.42602667602667604</v>
      </c>
      <c r="H76" s="21">
        <f>Manual!H76/(Abstract!H76+Routine!H76+Manual!H76)</f>
        <v>0.55971517963102824</v>
      </c>
      <c r="I76" s="21">
        <f>Manual!I76/(Abstract!I76+Routine!I76+Manual!I76)</f>
        <v>0.36042944785276071</v>
      </c>
      <c r="J76" s="21">
        <f>Manual!J76/(Abstract!J76+Routine!J76+Manual!J76)</f>
        <v>0.41361639824304541</v>
      </c>
      <c r="K76" s="21">
        <f>Manual!K76/(Abstract!K76+Routine!K76+Manual!K76)</f>
        <v>0.48992030004688231</v>
      </c>
      <c r="L76" s="21">
        <f>Manual!L76/(Abstract!L76+Routine!L76+Manual!L76)</f>
        <v>0.40274414850686041</v>
      </c>
    </row>
    <row r="77" spans="1:12">
      <c r="A77" s="6" t="s">
        <v>133</v>
      </c>
      <c r="B77" s="21">
        <f>Manual!B77/(Abstract!B77+Routine!B77+Manual!B77)</f>
        <v>0.4383333333333333</v>
      </c>
      <c r="C77" s="21">
        <f>Manual!C77/(Abstract!C77+Routine!C77+Manual!C77)</f>
        <v>0.3932208784213877</v>
      </c>
      <c r="D77" s="21">
        <f>Manual!D77/(Abstract!D77+Routine!D77+Manual!D77)</f>
        <v>0.4375</v>
      </c>
      <c r="E77" s="21">
        <f>Manual!E77/(Abstract!E77+Routine!E77+Manual!E77)</f>
        <v>0.51478696741854635</v>
      </c>
      <c r="F77" s="21">
        <f>Manual!F77/(Abstract!F77+Routine!F77+Manual!F77)</f>
        <v>0.64492715231788078</v>
      </c>
      <c r="G77" s="21">
        <f>Manual!G77/(Abstract!G77+Routine!G77+Manual!G77)</f>
        <v>0.41604708798017348</v>
      </c>
      <c r="H77" s="21">
        <f>Manual!H77/(Abstract!H77+Routine!H77+Manual!H77)</f>
        <v>0.53740587806655338</v>
      </c>
      <c r="I77" s="21">
        <f>Manual!I77/(Abstract!I77+Routine!I77+Manual!I77)</f>
        <v>0.40932642487046633</v>
      </c>
      <c r="J77" s="21">
        <f>Manual!J77/(Abstract!J77+Routine!J77+Manual!J77)</f>
        <v>0.42258064516129035</v>
      </c>
      <c r="K77" s="21">
        <f>Manual!K77/(Abstract!K77+Routine!K77+Manual!K77)</f>
        <v>0.4814385150812065</v>
      </c>
      <c r="L77" s="21">
        <f>Manual!L77/(Abstract!L77+Routine!L77+Manual!L77)</f>
        <v>0.46493902439024393</v>
      </c>
    </row>
    <row r="78" spans="1:12">
      <c r="A78" s="6" t="s">
        <v>134</v>
      </c>
      <c r="B78" s="21">
        <f>Manual!B78/(Abstract!B78+Routine!B78+Manual!B78)</f>
        <v>0.32602739726027402</v>
      </c>
      <c r="C78" s="21">
        <f>Manual!C78/(Abstract!C78+Routine!C78+Manual!C78)</f>
        <v>0.36867172340800847</v>
      </c>
      <c r="D78" s="21">
        <f>Manual!D78/(Abstract!D78+Routine!D78+Manual!D78)</f>
        <v>0.46363636363636362</v>
      </c>
      <c r="E78" s="21">
        <f>Manual!E78/(Abstract!E78+Routine!E78+Manual!E78)</f>
        <v>0.45389287686361124</v>
      </c>
      <c r="F78" s="21">
        <f>Manual!F78/(Abstract!F78+Routine!F78+Manual!F78)</f>
        <v>0.60395755663894468</v>
      </c>
      <c r="G78" s="21">
        <f>Manual!G78/(Abstract!G78+Routine!G78+Manual!G78)</f>
        <v>0.42406906594549615</v>
      </c>
      <c r="H78" s="21">
        <f>Manual!H78/(Abstract!H78+Routine!H78+Manual!H78)</f>
        <v>0.49593597599099665</v>
      </c>
      <c r="I78" s="21">
        <f>Manual!I78/(Abstract!I78+Routine!I78+Manual!I78)</f>
        <v>0.36504854368932038</v>
      </c>
      <c r="J78" s="21">
        <f>Manual!J78/(Abstract!J78+Routine!J78+Manual!J78)</f>
        <v>0.47187237615449207</v>
      </c>
      <c r="K78" s="21">
        <f>Manual!K78/(Abstract!K78+Routine!K78+Manual!K78)</f>
        <v>0.472568578553616</v>
      </c>
      <c r="L78" s="21">
        <f>Manual!L78/(Abstract!L78+Routine!L78+Manual!L78)</f>
        <v>0.36877076411960125</v>
      </c>
    </row>
    <row r="79" spans="1:12">
      <c r="A79" s="6" t="s">
        <v>135</v>
      </c>
      <c r="B79" s="21">
        <f>Manual!B79/(Abstract!B79+Routine!B79+Manual!B79)</f>
        <v>0.44268774703557306</v>
      </c>
      <c r="C79" s="21">
        <f>Manual!C79/(Abstract!C79+Routine!C79+Manual!C79)</f>
        <v>0.41203703703703703</v>
      </c>
      <c r="D79" s="21">
        <f>Manual!D79/(Abstract!D79+Routine!D79+Manual!D79)</f>
        <v>0.4662921348314607</v>
      </c>
      <c r="E79" s="21">
        <f>Manual!E79/(Abstract!E79+Routine!E79+Manual!E79)</f>
        <v>0.51338432122370936</v>
      </c>
      <c r="F79" s="21">
        <f>Manual!F79/(Abstract!F79+Routine!F79+Manual!F79)</f>
        <v>0.61278111779113786</v>
      </c>
      <c r="G79" s="21">
        <f>Manual!G79/(Abstract!G79+Routine!G79+Manual!G79)</f>
        <v>0.41819579210298774</v>
      </c>
      <c r="H79" s="21">
        <f>Manual!H79/(Abstract!H79+Routine!H79+Manual!H79)</f>
        <v>0.56559513466550826</v>
      </c>
      <c r="I79" s="21">
        <f>Manual!I79/(Abstract!I79+Routine!I79+Manual!I79)</f>
        <v>0.42032332563510394</v>
      </c>
      <c r="J79" s="21">
        <f>Manual!J79/(Abstract!J79+Routine!J79+Manual!J79)</f>
        <v>0.4507299270072993</v>
      </c>
      <c r="K79" s="21">
        <f>Manual!K79/(Abstract!K79+Routine!K79+Manual!K79)</f>
        <v>0.46773272415762424</v>
      </c>
      <c r="L79" s="21">
        <f>Manual!L79/(Abstract!L79+Routine!L79+Manual!L79)</f>
        <v>0.40748663101604282</v>
      </c>
    </row>
    <row r="80" spans="1:12">
      <c r="A80" s="6" t="s">
        <v>136</v>
      </c>
      <c r="B80" s="21">
        <f>Manual!B80/(Abstract!B80+Routine!B80+Manual!B80)</f>
        <v>0.43743743743743746</v>
      </c>
      <c r="C80" s="21">
        <f>Manual!C80/(Abstract!C80+Routine!C80+Manual!C80)</f>
        <v>0.41792834657472644</v>
      </c>
      <c r="D80" s="21">
        <f>Manual!D80/(Abstract!D80+Routine!D80+Manual!D80)</f>
        <v>0.4</v>
      </c>
      <c r="E80" s="21">
        <f>Manual!E80/(Abstract!E80+Routine!E80+Manual!E80)</f>
        <v>0.55478331970564188</v>
      </c>
      <c r="F80" s="21">
        <f>Manual!F80/(Abstract!F80+Routine!F80+Manual!F80)</f>
        <v>0.62050828038745964</v>
      </c>
      <c r="G80" s="21">
        <f>Manual!G80/(Abstract!G80+Routine!G80+Manual!G80)</f>
        <v>0.42669190724088973</v>
      </c>
      <c r="H80" s="21">
        <f>Manual!H80/(Abstract!H80+Routine!H80+Manual!H80)</f>
        <v>0.55808189655172413</v>
      </c>
      <c r="I80" s="21">
        <f>Manual!I80/(Abstract!I80+Routine!I80+Manual!I80)</f>
        <v>0.37322515212981744</v>
      </c>
      <c r="J80" s="21">
        <f>Manual!J80/(Abstract!J80+Routine!J80+Manual!J80)</f>
        <v>0.4586404586404586</v>
      </c>
      <c r="K80" s="21">
        <f>Manual!K80/(Abstract!K80+Routine!K80+Manual!K80)</f>
        <v>0.4903640256959314</v>
      </c>
      <c r="L80" s="21">
        <f>Manual!L80/(Abstract!L80+Routine!L80+Manual!L80)</f>
        <v>0.44289235825801149</v>
      </c>
    </row>
    <row r="81" spans="1:12">
      <c r="A81" s="6" t="s">
        <v>137</v>
      </c>
      <c r="B81" s="21">
        <f>Manual!B81/(Abstract!B81+Routine!B81+Manual!B81)</f>
        <v>0.38120380147835276</v>
      </c>
      <c r="C81" s="21">
        <f>Manual!C81/(Abstract!C81+Routine!C81+Manual!C81)</f>
        <v>0.40287897636395942</v>
      </c>
      <c r="D81" s="21">
        <f>Manual!D81/(Abstract!D81+Routine!D81+Manual!D81)</f>
        <v>0.47837837837837843</v>
      </c>
      <c r="E81" s="21">
        <f>Manual!E81/(Abstract!E81+Routine!E81+Manual!E81)</f>
        <v>0.50761697497279656</v>
      </c>
      <c r="F81" s="21">
        <f>Manual!F81/(Abstract!F81+Routine!F81+Manual!F81)</f>
        <v>0.63308472206036592</v>
      </c>
      <c r="G81" s="21">
        <f>Manual!G81/(Abstract!G81+Routine!G81+Manual!G81)</f>
        <v>0.41689674213141908</v>
      </c>
      <c r="H81" s="21">
        <f>Manual!H81/(Abstract!H81+Routine!H81+Manual!H81)</f>
        <v>0.56851539160929987</v>
      </c>
      <c r="I81" s="21">
        <f>Manual!I81/(Abstract!I81+Routine!I81+Manual!I81)</f>
        <v>0.27600849256900212</v>
      </c>
      <c r="J81" s="21">
        <f>Manual!J81/(Abstract!J81+Routine!J81+Manual!J81)</f>
        <v>0.48928238583410993</v>
      </c>
      <c r="K81" s="21">
        <f>Manual!K81/(Abstract!K81+Routine!K81+Manual!K81)</f>
        <v>0.43317972350230421</v>
      </c>
      <c r="L81" s="21">
        <f>Manual!L81/(Abstract!L81+Routine!L81+Manual!L81)</f>
        <v>0.47177419354838712</v>
      </c>
    </row>
    <row r="82" spans="1:12">
      <c r="A82" s="6" t="s">
        <v>138</v>
      </c>
      <c r="B82" s="21">
        <f>Manual!B82/(Abstract!B82+Routine!B82+Manual!B82)</f>
        <v>0.3118766999093382</v>
      </c>
      <c r="C82" s="21">
        <f>Manual!C82/(Abstract!C82+Routine!C82+Manual!C82)</f>
        <v>0.39710093056549756</v>
      </c>
      <c r="D82" s="21">
        <f>Manual!D82/(Abstract!D82+Routine!D82+Manual!D82)</f>
        <v>0.52407932011331448</v>
      </c>
      <c r="E82" s="21">
        <f>Manual!E82/(Abstract!E82+Routine!E82+Manual!E82)</f>
        <v>0.47211660329531047</v>
      </c>
      <c r="F82" s="21">
        <f>Manual!F82/(Abstract!F82+Routine!F82+Manual!F82)</f>
        <v>0.6050819572238133</v>
      </c>
      <c r="G82" s="21">
        <f>Manual!G82/(Abstract!G82+Routine!G82+Manual!G82)</f>
        <v>0.40885673572289821</v>
      </c>
      <c r="H82" s="21">
        <f>Manual!H82/(Abstract!H82+Routine!H82+Manual!H82)</f>
        <v>0.50776922037562489</v>
      </c>
      <c r="I82" s="21">
        <f>Manual!I82/(Abstract!I82+Routine!I82+Manual!I82)</f>
        <v>0.33717579250720459</v>
      </c>
      <c r="J82" s="21">
        <f>Manual!J82/(Abstract!J82+Routine!J82+Manual!J82)</f>
        <v>0.4479371316306483</v>
      </c>
      <c r="K82" s="21">
        <f>Manual!K82/(Abstract!K82+Routine!K82+Manual!K82)</f>
        <v>0.4477211796246649</v>
      </c>
      <c r="L82" s="21">
        <f>Manual!L82/(Abstract!L82+Routine!L82+Manual!L82)</f>
        <v>0.45475113122171945</v>
      </c>
    </row>
    <row r="83" spans="1:12">
      <c r="A83" s="6" t="s">
        <v>139</v>
      </c>
      <c r="B83" s="21">
        <f>Manual!B83/(Abstract!B83+Routine!B83+Manual!B83)</f>
        <v>0.3706377858002407</v>
      </c>
      <c r="C83" s="21">
        <f>Manual!C83/(Abstract!C83+Routine!C83+Manual!C83)</f>
        <v>0.37775590551181104</v>
      </c>
      <c r="D83" s="21">
        <f>Manual!D83/(Abstract!D83+Routine!D83+Manual!D83)</f>
        <v>0.61165048543689315</v>
      </c>
      <c r="E83" s="21">
        <f>Manual!E83/(Abstract!E83+Routine!E83+Manual!E83)</f>
        <v>0.5375514403292182</v>
      </c>
      <c r="F83" s="21">
        <f>Manual!F83/(Abstract!F83+Routine!F83+Manual!F83)</f>
        <v>0.62263598571344925</v>
      </c>
      <c r="G83" s="21">
        <f>Manual!G83/(Abstract!G83+Routine!G83+Manual!G83)</f>
        <v>0.39297778687685536</v>
      </c>
      <c r="H83" s="21">
        <f>Manual!H83/(Abstract!H83+Routine!H83+Manual!H83)</f>
        <v>0.57144601856375188</v>
      </c>
      <c r="I83" s="21">
        <f>Manual!I83/(Abstract!I83+Routine!I83+Manual!I83)</f>
        <v>0.38855421686746994</v>
      </c>
      <c r="J83" s="21">
        <f>Manual!J83/(Abstract!J83+Routine!J83+Manual!J83)</f>
        <v>0.43620178041543023</v>
      </c>
      <c r="K83" s="21">
        <f>Manual!K83/(Abstract!K83+Routine!K83+Manual!K83)</f>
        <v>0.53359425962165696</v>
      </c>
      <c r="L83" s="21">
        <f>Manual!L83/(Abstract!L83+Routine!L83+Manual!L83)</f>
        <v>0.44421487603305787</v>
      </c>
    </row>
    <row r="84" spans="1:12">
      <c r="A84" s="6" t="s">
        <v>140</v>
      </c>
      <c r="B84" s="21">
        <f>Manual!B84/(Abstract!B84+Routine!B84+Manual!B84)</f>
        <v>0.35980148883374691</v>
      </c>
      <c r="C84" s="21">
        <f>Manual!C84/(Abstract!C84+Routine!C84+Manual!C84)</f>
        <v>0.43077444500932049</v>
      </c>
      <c r="D84" s="21">
        <f>Manual!D84/(Abstract!D84+Routine!D84+Manual!D84)</f>
        <v>0.61475409836065575</v>
      </c>
      <c r="E84" s="21">
        <f>Manual!E84/(Abstract!E84+Routine!E84+Manual!E84)</f>
        <v>0.57704332291201421</v>
      </c>
      <c r="F84" s="21">
        <f>Manual!F84/(Abstract!F84+Routine!F84+Manual!F84)</f>
        <v>0.62791850220264323</v>
      </c>
      <c r="G84" s="21">
        <f>Manual!G84/(Abstract!G84+Routine!G84+Manual!G84)</f>
        <v>0.42076150087581826</v>
      </c>
      <c r="H84" s="21">
        <f>Manual!H84/(Abstract!H84+Routine!H84+Manual!H84)</f>
        <v>0.57416656986874193</v>
      </c>
      <c r="I84" s="21">
        <f>Manual!I84/(Abstract!I84+Routine!I84+Manual!I84)</f>
        <v>0.35799522673031026</v>
      </c>
      <c r="J84" s="21">
        <f>Manual!J84/(Abstract!J84+Routine!J84+Manual!J84)</f>
        <v>0.51240458015267176</v>
      </c>
      <c r="K84" s="21">
        <f>Manual!K84/(Abstract!K84+Routine!K84+Manual!K84)</f>
        <v>0.53075459733671537</v>
      </c>
      <c r="L84" s="21">
        <f>Manual!L84/(Abstract!L84+Routine!L84+Manual!L84)</f>
        <v>0.46666666666666667</v>
      </c>
    </row>
    <row r="85" spans="1:12">
      <c r="A85" s="6" t="s">
        <v>141</v>
      </c>
      <c r="B85" s="21">
        <f>Manual!B85/(Abstract!B85+Routine!B85+Manual!B85)</f>
        <v>0.39612903225806456</v>
      </c>
      <c r="C85" s="21">
        <f>Manual!C85/(Abstract!C85+Routine!C85+Manual!C85)</f>
        <v>0.413738959764475</v>
      </c>
      <c r="D85" s="21">
        <f>Manual!D85/(Abstract!D85+Routine!D85+Manual!D85)</f>
        <v>0.62460567823343849</v>
      </c>
      <c r="E85" s="21">
        <f>Manual!E85/(Abstract!E85+Routine!E85+Manual!E85)</f>
        <v>0.54744525547445255</v>
      </c>
      <c r="F85" s="21">
        <f>Manual!F85/(Abstract!F85+Routine!F85+Manual!F85)</f>
        <v>0.6228316326530613</v>
      </c>
      <c r="G85" s="21">
        <f>Manual!G85/(Abstract!G85+Routine!G85+Manual!G85)</f>
        <v>0.39267851441949558</v>
      </c>
      <c r="H85" s="21">
        <f>Manual!H85/(Abstract!H85+Routine!H85+Manual!H85)</f>
        <v>0.59055717730676482</v>
      </c>
      <c r="I85" s="21">
        <f>Manual!I85/(Abstract!I85+Routine!I85+Manual!I85)</f>
        <v>0.35403726708074534</v>
      </c>
      <c r="J85" s="21">
        <f>Manual!J85/(Abstract!J85+Routine!J85+Manual!J85)</f>
        <v>0.4321462945139557</v>
      </c>
      <c r="K85" s="21">
        <f>Manual!K85/(Abstract!K85+Routine!K85+Manual!K85)</f>
        <v>0.47245927075252131</v>
      </c>
      <c r="L85" s="21">
        <f>Manual!L85/(Abstract!L85+Routine!L85+Manual!L85)</f>
        <v>0.49763928234183191</v>
      </c>
    </row>
    <row r="86" spans="1:12">
      <c r="A86" s="6" t="s">
        <v>142</v>
      </c>
      <c r="B86" s="21">
        <f>Manual!B86/(Abstract!B86+Routine!B86+Manual!B86)</f>
        <v>0.37420986093552472</v>
      </c>
      <c r="C86" s="21">
        <f>Manual!C86/(Abstract!C86+Routine!C86+Manual!C86)</f>
        <v>0.40323547034152196</v>
      </c>
      <c r="D86" s="21">
        <f>Manual!D86/(Abstract!D86+Routine!D86+Manual!D86)</f>
        <v>0.66889632107023411</v>
      </c>
      <c r="E86" s="21">
        <f>Manual!E86/(Abstract!E86+Routine!E86+Manual!E86)</f>
        <v>0.47982885085574573</v>
      </c>
      <c r="F86" s="21">
        <f>Manual!F86/(Abstract!F86+Routine!F86+Manual!F86)</f>
        <v>0.58242484307895603</v>
      </c>
      <c r="G86" s="21">
        <f>Manual!G86/(Abstract!G86+Routine!G86+Manual!G86)</f>
        <v>0.36350164073250768</v>
      </c>
      <c r="H86" s="21">
        <f>Manual!H86/(Abstract!H86+Routine!H86+Manual!H86)</f>
        <v>0.50783847980997632</v>
      </c>
      <c r="I86" s="21">
        <f>Manual!I86/(Abstract!I86+Routine!I86+Manual!I86)</f>
        <v>0.39482200647249188</v>
      </c>
      <c r="J86" s="21">
        <f>Manual!J86/(Abstract!J86+Routine!J86+Manual!J86)</f>
        <v>0.44490216271884653</v>
      </c>
      <c r="K86" s="21">
        <f>Manual!K86/(Abstract!K86+Routine!K86+Manual!K86)</f>
        <v>0.47932618683001532</v>
      </c>
      <c r="L86" s="21">
        <f>Manual!L86/(Abstract!L86+Routine!L86+Manual!L86)</f>
        <v>0.42740046838407492</v>
      </c>
    </row>
    <row r="87" spans="1:12">
      <c r="A87" s="6" t="s">
        <v>143</v>
      </c>
      <c r="B87" s="21">
        <f>Manual!B87/(Abstract!B87+Routine!B87+Manual!B87)</f>
        <v>0.31952662721893493</v>
      </c>
      <c r="C87" s="21">
        <f>Manual!C87/(Abstract!C87+Routine!C87+Manual!C87)</f>
        <v>0.39881196231052846</v>
      </c>
      <c r="D87" s="21">
        <f>Manual!D87/(Abstract!D87+Routine!D87+Manual!D87)</f>
        <v>0.52980132450331119</v>
      </c>
      <c r="E87" s="21">
        <f>Manual!E87/(Abstract!E87+Routine!E87+Manual!E87)</f>
        <v>0.55832389580973951</v>
      </c>
      <c r="F87" s="21">
        <f>Manual!F87/(Abstract!F87+Routine!F87+Manual!F87)</f>
        <v>0.60185887708649466</v>
      </c>
      <c r="G87" s="21">
        <f>Manual!G87/(Abstract!G87+Routine!G87+Manual!G87)</f>
        <v>0.38745098039215686</v>
      </c>
      <c r="H87" s="21">
        <f>Manual!H87/(Abstract!H87+Routine!H87+Manual!H87)</f>
        <v>0.57497898907431866</v>
      </c>
      <c r="I87" s="21">
        <f>Manual!I87/(Abstract!I87+Routine!I87+Manual!I87)</f>
        <v>0.36636636636636638</v>
      </c>
      <c r="J87" s="21">
        <f>Manual!J87/(Abstract!J87+Routine!J87+Manual!J87)</f>
        <v>0.44965786901270771</v>
      </c>
      <c r="K87" s="21">
        <f>Manual!K87/(Abstract!K87+Routine!K87+Manual!K87)</f>
        <v>0.46461758398856323</v>
      </c>
      <c r="L87" s="21">
        <f>Manual!L87/(Abstract!L87+Routine!L87+Manual!L87)</f>
        <v>0.42839195979899491</v>
      </c>
    </row>
    <row r="88" spans="1:12">
      <c r="A88" s="6" t="s">
        <v>144</v>
      </c>
      <c r="B88" s="21">
        <f>Manual!B88/(Abstract!B88+Routine!B88+Manual!B88)</f>
        <v>0.35772357723577242</v>
      </c>
      <c r="C88" s="21">
        <f>Manual!C88/(Abstract!C88+Routine!C88+Manual!C88)</f>
        <v>0.4141098977292425</v>
      </c>
      <c r="D88" s="21">
        <f>Manual!D88/(Abstract!D88+Routine!D88+Manual!D88)</f>
        <v>0.5</v>
      </c>
      <c r="E88" s="21">
        <f>Manual!E88/(Abstract!E88+Routine!E88+Manual!E88)</f>
        <v>0.59100734976221359</v>
      </c>
      <c r="F88" s="21">
        <f>Manual!F88/(Abstract!F88+Routine!F88+Manual!F88)</f>
        <v>0.61287997116424375</v>
      </c>
      <c r="G88" s="21">
        <f>Manual!G88/(Abstract!G88+Routine!G88+Manual!G88)</f>
        <v>0.4034469624833365</v>
      </c>
      <c r="H88" s="21">
        <f>Manual!H88/(Abstract!H88+Routine!H88+Manual!H88)</f>
        <v>0.58741258741258739</v>
      </c>
      <c r="I88" s="21">
        <f>Manual!I88/(Abstract!I88+Routine!I88+Manual!I88)</f>
        <v>0.36338797814207652</v>
      </c>
      <c r="J88" s="21">
        <f>Manual!J88/(Abstract!J88+Routine!J88+Manual!J88)</f>
        <v>0.46281714785651795</v>
      </c>
      <c r="K88" s="21">
        <f>Manual!K88/(Abstract!K88+Routine!K88+Manual!K88)</f>
        <v>0.46043165467625896</v>
      </c>
      <c r="L88" s="21">
        <f>Manual!L88/(Abstract!L88+Routine!L88+Manual!L88)</f>
        <v>0.4420432220039292</v>
      </c>
    </row>
    <row r="89" spans="1:12">
      <c r="A89" s="6" t="s">
        <v>145</v>
      </c>
      <c r="B89" s="21">
        <f>Manual!B89/(Abstract!B89+Routine!B89+Manual!B89)</f>
        <v>0.30538922155688625</v>
      </c>
      <c r="C89" s="21">
        <f>Manual!C89/(Abstract!C89+Routine!C89+Manual!C89)</f>
        <v>0.41466165413533834</v>
      </c>
      <c r="D89" s="21">
        <f>Manual!D89/(Abstract!D89+Routine!D89+Manual!D89)</f>
        <v>0.79185520361990946</v>
      </c>
      <c r="E89" s="21">
        <f>Manual!E89/(Abstract!E89+Routine!E89+Manual!E89)</f>
        <v>0.52019288728149493</v>
      </c>
      <c r="F89" s="21">
        <f>Manual!F89/(Abstract!F89+Routine!F89+Manual!F89)</f>
        <v>0.60796605876393106</v>
      </c>
      <c r="G89" s="21">
        <f>Manual!G89/(Abstract!G89+Routine!G89+Manual!G89)</f>
        <v>0.41642162406695321</v>
      </c>
      <c r="H89" s="21">
        <f>Manual!H89/(Abstract!H89+Routine!H89+Manual!H89)</f>
        <v>0.55297193175564119</v>
      </c>
      <c r="I89" s="21">
        <f>Manual!I89/(Abstract!I89+Routine!I89+Manual!I89)</f>
        <v>0.32646048109965636</v>
      </c>
      <c r="J89" s="21">
        <f>Manual!J89/(Abstract!J89+Routine!J89+Manual!J89)</f>
        <v>0.43983402489626561</v>
      </c>
      <c r="K89" s="21">
        <f>Manual!K89/(Abstract!K89+Routine!K89+Manual!K89)</f>
        <v>0.44893111638954875</v>
      </c>
      <c r="L89" s="21">
        <f>Manual!L89/(Abstract!L89+Routine!L89+Manual!L89)</f>
        <v>0.46749521988527726</v>
      </c>
    </row>
    <row r="90" spans="1:12">
      <c r="A90" s="6" t="s">
        <v>146</v>
      </c>
      <c r="B90" s="21">
        <f>Manual!B90/(Abstract!B90+Routine!B90+Manual!B90)</f>
        <v>0.41304347826086957</v>
      </c>
      <c r="C90" s="21">
        <f>Manual!C90/(Abstract!C90+Routine!C90+Manual!C90)</f>
        <v>0.356819523715804</v>
      </c>
      <c r="D90" s="21">
        <f>Manual!D90/(Abstract!D90+Routine!D90+Manual!D90)</f>
        <v>0.73605947955390327</v>
      </c>
      <c r="E90" s="21">
        <f>Manual!E90/(Abstract!E90+Routine!E90+Manual!E90)</f>
        <v>0.45409252669039146</v>
      </c>
      <c r="F90" s="21">
        <f>Manual!F90/(Abstract!F90+Routine!F90+Manual!F90)</f>
        <v>0.58433197348291688</v>
      </c>
      <c r="G90" s="21">
        <f>Manual!G90/(Abstract!G90+Routine!G90+Manual!G90)</f>
        <v>0.37758895379713225</v>
      </c>
      <c r="H90" s="21">
        <f>Manual!H90/(Abstract!H90+Routine!H90+Manual!H90)</f>
        <v>0.49055481183995236</v>
      </c>
      <c r="I90" s="21">
        <f>Manual!I90/(Abstract!I90+Routine!I90+Manual!I90)</f>
        <v>0.43939393939393939</v>
      </c>
      <c r="J90" s="21">
        <f>Manual!J90/(Abstract!J90+Routine!J90+Manual!J90)</f>
        <v>0.50830564784053156</v>
      </c>
      <c r="K90" s="21">
        <f>Manual!K90/(Abstract!K90+Routine!K90+Manual!K90)</f>
        <v>0.43179983857949955</v>
      </c>
      <c r="L90" s="21">
        <f>Manual!L90/(Abstract!L90+Routine!L90+Manual!L90)</f>
        <v>0.3656036446469248</v>
      </c>
    </row>
    <row r="91" spans="1:12">
      <c r="A91" s="6" t="s">
        <v>147</v>
      </c>
      <c r="B91" s="21">
        <f>Manual!B91/(Abstract!B91+Routine!B91+Manual!B91)</f>
        <v>0.36982968369829688</v>
      </c>
      <c r="C91" s="21">
        <f>Manual!C91/(Abstract!C91+Routine!C91+Manual!C91)</f>
        <v>0.36469943358304396</v>
      </c>
      <c r="D91" s="21">
        <f>Manual!D91/(Abstract!D91+Routine!D91+Manual!D91)</f>
        <v>0.61328125</v>
      </c>
      <c r="E91" s="21">
        <f>Manual!E91/(Abstract!E91+Routine!E91+Manual!E91)</f>
        <v>0.57378087397086763</v>
      </c>
      <c r="F91" s="21">
        <f>Manual!F91/(Abstract!F91+Routine!F91+Manual!F91)</f>
        <v>0.60438321853475263</v>
      </c>
      <c r="G91" s="21">
        <f>Manual!G91/(Abstract!G91+Routine!G91+Manual!G91)</f>
        <v>0.39660623946037105</v>
      </c>
      <c r="H91" s="21">
        <f>Manual!H91/(Abstract!H91+Routine!H91+Manual!H91)</f>
        <v>0.56686009026434558</v>
      </c>
      <c r="I91" s="21">
        <f>Manual!I91/(Abstract!I91+Routine!I91+Manual!I91)</f>
        <v>0.33753943217665616</v>
      </c>
      <c r="J91" s="21">
        <f>Manual!J91/(Abstract!J91+Routine!J91+Manual!J91)</f>
        <v>0.47045191193511005</v>
      </c>
      <c r="K91" s="21">
        <f>Manual!K91/(Abstract!K91+Routine!K91+Manual!K91)</f>
        <v>0.52153846153846151</v>
      </c>
      <c r="L91" s="21">
        <f>Manual!L91/(Abstract!L91+Routine!L91+Manual!L91)</f>
        <v>0.38882421420256114</v>
      </c>
    </row>
    <row r="92" spans="1:12">
      <c r="A92" s="6" t="s">
        <v>148</v>
      </c>
      <c r="B92" s="21">
        <f>Manual!B92/(Abstract!B92+Routine!B92+Manual!B92)</f>
        <v>0.38213132400430566</v>
      </c>
      <c r="C92" s="21" t="e">
        <f>Manual!C92/(Abstract!C92+Routine!C92+Manual!C92)</f>
        <v>#DIV/0!</v>
      </c>
      <c r="D92" s="21">
        <f>Manual!D92/(Abstract!D92+Routine!D92+Manual!D92)</f>
        <v>0.47193877551020402</v>
      </c>
      <c r="E92" s="21">
        <f>Manual!E92/(Abstract!E92+Routine!E92+Manual!E92)</f>
        <v>0.58225108225108224</v>
      </c>
      <c r="F92" s="21">
        <f>Manual!F92/(Abstract!F92+Routine!F92+Manual!F92)</f>
        <v>0.59293342422176776</v>
      </c>
      <c r="G92" s="21">
        <f>Manual!G92/(Abstract!G92+Routine!G92+Manual!G92)</f>
        <v>0.43045728165592989</v>
      </c>
      <c r="H92" s="21">
        <f>Manual!H92/(Abstract!H92+Routine!H92+Manual!H92)</f>
        <v>0.56105524356797698</v>
      </c>
      <c r="I92" s="21">
        <f>Manual!I92/(Abstract!I92+Routine!I92+Manual!I92)</f>
        <v>0.32891246684350134</v>
      </c>
      <c r="J92" s="21">
        <f>Manual!J92/(Abstract!J92+Routine!J92+Manual!J92)</f>
        <v>0.44932735426008968</v>
      </c>
      <c r="K92" s="21">
        <f>Manual!K92/(Abstract!K92+Routine!K92+Manual!K92)</f>
        <v>0.49753694581280794</v>
      </c>
      <c r="L92" s="21">
        <f>Manual!L92/(Abstract!L92+Routine!L92+Manual!L92)</f>
        <v>0.42235494880546076</v>
      </c>
    </row>
    <row r="93" spans="1:12">
      <c r="A93" s="6" t="s">
        <v>149</v>
      </c>
      <c r="B93" s="21">
        <f>Manual!B93/(Abstract!B93+Routine!B93+Manual!B93)</f>
        <v>0.38008565310492504</v>
      </c>
      <c r="C93" s="21" t="e">
        <f>Manual!C93/(Abstract!C93+Routine!C93+Manual!C93)</f>
        <v>#DIV/0!</v>
      </c>
      <c r="D93" s="21">
        <f>Manual!D93/(Abstract!D93+Routine!D93+Manual!D93)</f>
        <v>0.49878345498783455</v>
      </c>
      <c r="E93" s="21">
        <f>Manual!E93/(Abstract!E93+Routine!E93+Manual!E93)</f>
        <v>0.60858143607705772</v>
      </c>
      <c r="F93" s="21">
        <f>Manual!F93/(Abstract!F93+Routine!F93+Manual!F93)</f>
        <v>0.57274939172749395</v>
      </c>
      <c r="G93" s="21">
        <f>Manual!G93/(Abstract!G93+Routine!G93+Manual!G93)</f>
        <v>0.38139691823191996</v>
      </c>
      <c r="H93" s="21">
        <f>Manual!H93/(Abstract!H93+Routine!H93+Manual!H93)</f>
        <v>0.56107290233837692</v>
      </c>
      <c r="I93" s="21">
        <f>Manual!I93/(Abstract!I93+Routine!I93+Manual!I93)</f>
        <v>0.35950413223140493</v>
      </c>
      <c r="J93" s="21">
        <f>Manual!J93/(Abstract!J93+Routine!J93+Manual!J93)</f>
        <v>0.51768033946251768</v>
      </c>
      <c r="K93" s="21">
        <f>Manual!K93/(Abstract!K93+Routine!K93+Manual!K93)</f>
        <v>0.51084812623274156</v>
      </c>
      <c r="L93" s="21">
        <f>Manual!L93/(Abstract!L93+Routine!L93+Manual!L93)</f>
        <v>0.48875661375661383</v>
      </c>
    </row>
    <row r="94" spans="1:12">
      <c r="A94" s="6" t="s">
        <v>150</v>
      </c>
      <c r="B94" s="21">
        <f>Manual!B94/(Abstract!B94+Routine!B94+Manual!B94)</f>
        <v>0.35119047619047616</v>
      </c>
      <c r="C94" s="21" t="e">
        <f>Manual!C94/(Abstract!C94+Routine!C94+Manual!C94)</f>
        <v>#DIV/0!</v>
      </c>
      <c r="D94" s="21">
        <f>Manual!D94/(Abstract!D94+Routine!D94+Manual!D94)</f>
        <v>0.4453333333333333</v>
      </c>
      <c r="E94" s="21">
        <f>Manual!E94/(Abstract!E94+Routine!E94+Manual!E94)</f>
        <v>0.46642952423299244</v>
      </c>
      <c r="F94" s="21">
        <f>Manual!F94/(Abstract!F94+Routine!F94+Manual!F94)</f>
        <v>0.58112801447928386</v>
      </c>
      <c r="G94" s="21">
        <f>Manual!G94/(Abstract!G94+Routine!G94+Manual!G94)</f>
        <v>0.37024983248779558</v>
      </c>
      <c r="H94" s="21">
        <f>Manual!H94/(Abstract!H94+Routine!H94+Manual!H94)</f>
        <v>0.52864551923772773</v>
      </c>
      <c r="I94" s="21">
        <f>Manual!I94/(Abstract!I94+Routine!I94+Manual!I94)</f>
        <v>0.41589648798521262</v>
      </c>
      <c r="J94" s="21">
        <f>Manual!J94/(Abstract!J94+Routine!J94+Manual!J94)</f>
        <v>0.51043219076005963</v>
      </c>
      <c r="K94" s="21">
        <f>Manual!K94/(Abstract!K94+Routine!K94+Manual!K94)</f>
        <v>0.43780650913954516</v>
      </c>
      <c r="L94" s="21">
        <f>Manual!L94/(Abstract!L94+Routine!L94+Manual!L94)</f>
        <v>0.44117647058823534</v>
      </c>
    </row>
    <row r="95" spans="1:12">
      <c r="A95" s="6" t="s">
        <v>151</v>
      </c>
      <c r="B95" s="21">
        <f>Manual!B95/(Abstract!B95+Routine!B95+Manual!B95)</f>
        <v>0.3867713004484305</v>
      </c>
      <c r="C95" s="21" t="e">
        <f>Manual!C95/(Abstract!C95+Routine!C95+Manual!C95)</f>
        <v>#DIV/0!</v>
      </c>
      <c r="D95" s="21">
        <f>Manual!D95/(Abstract!D95+Routine!D95+Manual!D95)</f>
        <v>0.52448979591836742</v>
      </c>
      <c r="E95" s="21">
        <f>Manual!E95/(Abstract!E95+Routine!E95+Manual!E95)</f>
        <v>0.51936715766502994</v>
      </c>
      <c r="F95" s="21">
        <f>Manual!F95/(Abstract!F95+Routine!F95+Manual!F95)</f>
        <v>0.59422348484848475</v>
      </c>
      <c r="G95" s="21">
        <f>Manual!G95/(Abstract!G95+Routine!G95+Manual!G95)</f>
        <v>0.3710763493214545</v>
      </c>
      <c r="H95" s="21">
        <f>Manual!H95/(Abstract!H95+Routine!H95+Manual!H95)</f>
        <v>0.59317515329245529</v>
      </c>
      <c r="I95" s="21">
        <f>Manual!I95/(Abstract!I95+Routine!I95+Manual!I95)</f>
        <v>0.40996168582375475</v>
      </c>
      <c r="J95" s="21">
        <f>Manual!J95/(Abstract!J95+Routine!J95+Manual!J95)</f>
        <v>0.52707006369426757</v>
      </c>
      <c r="K95" s="21">
        <f>Manual!K95/(Abstract!K95+Routine!K95+Manual!K95)</f>
        <v>0.45962355798421367</v>
      </c>
      <c r="L95" s="21">
        <f>Manual!L95/(Abstract!L95+Routine!L95+Manual!L95)</f>
        <v>0.45221238938053093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workbookViewId="0">
      <pane xSplit="1" ySplit="11" topLeftCell="B12" activePane="bottomRight" state="frozen"/>
      <selection pane="topRight"/>
      <selection pane="bottomLeft"/>
      <selection pane="bottomRight" activeCell="W1" activeCellId="10" sqref="C1:C1048576 E1:E1048576 G1:G1048576 I1:I1048576 K1:K1048576 M1:M1048576 O1:O1048576 Q1:Q1048576 S1:S1048576 U1:U1048576 W1:W1048576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20" customWidth="1"/>
    <col min="4" max="8" width="10" customWidth="1"/>
    <col min="9" max="9" width="11" customWidth="1"/>
    <col min="10" max="12" width="10" customWidth="1"/>
  </cols>
  <sheetData>
    <row r="1" spans="1:12" ht="11.25" customHeight="1">
      <c r="A1" s="3" t="s">
        <v>167</v>
      </c>
    </row>
    <row r="2" spans="1:12" ht="11.25" customHeight="1">
      <c r="A2" s="2" t="s">
        <v>168</v>
      </c>
      <c r="B2" s="1" t="s">
        <v>0</v>
      </c>
    </row>
    <row r="3" spans="1:12" ht="11.25" customHeight="1">
      <c r="A3" s="2" t="s">
        <v>169</v>
      </c>
      <c r="B3" s="2" t="s">
        <v>170</v>
      </c>
    </row>
    <row r="5" spans="1:12" ht="11.25" customHeight="1">
      <c r="A5" s="1" t="s">
        <v>13</v>
      </c>
    </row>
    <row r="6" spans="1:12" ht="11.25" customHeight="1">
      <c r="A6" s="1" t="s">
        <v>11</v>
      </c>
    </row>
    <row r="7" spans="1:12" ht="11.25" customHeight="1">
      <c r="A7" s="1" t="s">
        <v>12</v>
      </c>
    </row>
    <row r="8" spans="1:12" ht="11.25" customHeight="1">
      <c r="A8" s="1" t="s">
        <v>14</v>
      </c>
    </row>
    <row r="10" spans="1:12" ht="11.25" customHeight="1">
      <c r="A10" s="4" t="s">
        <v>152</v>
      </c>
      <c r="B10" s="22" t="s">
        <v>48</v>
      </c>
      <c r="C10" s="22" t="s">
        <v>49</v>
      </c>
      <c r="D10" s="22" t="s">
        <v>50</v>
      </c>
      <c r="E10" s="22" t="s">
        <v>51</v>
      </c>
      <c r="F10" s="22" t="s">
        <v>52</v>
      </c>
      <c r="G10" s="22" t="s">
        <v>53</v>
      </c>
      <c r="H10" s="22" t="s">
        <v>54</v>
      </c>
      <c r="I10" s="22" t="s">
        <v>55</v>
      </c>
      <c r="J10" s="22" t="s">
        <v>56</v>
      </c>
      <c r="K10" s="22" t="s">
        <v>57</v>
      </c>
      <c r="L10" s="22" t="s">
        <v>58</v>
      </c>
    </row>
    <row r="11" spans="1:12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</row>
    <row r="12" spans="1:12" ht="11.25" customHeight="1">
      <c r="A12" s="6" t="s">
        <v>60</v>
      </c>
      <c r="B12" s="9"/>
      <c r="C12" s="9"/>
      <c r="D12" s="9"/>
      <c r="E12" s="16">
        <v>532.1</v>
      </c>
      <c r="F12" s="16">
        <v>3277.6</v>
      </c>
      <c r="G12" s="20">
        <v>3055</v>
      </c>
      <c r="H12" s="16">
        <v>2709.5</v>
      </c>
      <c r="I12" s="9"/>
      <c r="J12" s="16">
        <v>210.3</v>
      </c>
      <c r="K12" s="16">
        <v>305.2</v>
      </c>
      <c r="L12" s="16">
        <v>294.5</v>
      </c>
    </row>
    <row r="13" spans="1:12" ht="11.25" customHeight="1">
      <c r="A13" s="6" t="s">
        <v>61</v>
      </c>
      <c r="B13" s="15">
        <v>396.5</v>
      </c>
      <c r="C13" s="15">
        <v>3855.1</v>
      </c>
      <c r="D13" s="15">
        <v>124.6</v>
      </c>
      <c r="E13" s="15">
        <v>489.2</v>
      </c>
      <c r="F13" s="15">
        <v>3171.8</v>
      </c>
      <c r="G13" s="8"/>
      <c r="H13" s="15">
        <v>2805.7</v>
      </c>
      <c r="I13" s="15">
        <v>340.2</v>
      </c>
      <c r="J13" s="8"/>
      <c r="K13" s="19">
        <v>237</v>
      </c>
      <c r="L13" s="15">
        <v>331.8</v>
      </c>
    </row>
    <row r="14" spans="1:12" ht="11.25" customHeight="1">
      <c r="A14" s="6" t="s">
        <v>62</v>
      </c>
      <c r="B14" s="9"/>
      <c r="C14" s="9"/>
      <c r="D14" s="9"/>
      <c r="E14" s="16">
        <v>491.3</v>
      </c>
      <c r="F14" s="16">
        <v>3142.9</v>
      </c>
      <c r="G14" s="9"/>
      <c r="H14" s="16">
        <v>2661.8</v>
      </c>
      <c r="I14" s="9"/>
      <c r="J14" s="9"/>
      <c r="K14" s="16">
        <v>242.9</v>
      </c>
      <c r="L14" s="16">
        <v>259.39999999999998</v>
      </c>
    </row>
    <row r="15" spans="1:12" ht="11.25" customHeight="1">
      <c r="A15" s="6" t="s">
        <v>63</v>
      </c>
      <c r="B15" s="8"/>
      <c r="C15" s="8"/>
      <c r="D15" s="8"/>
      <c r="E15" s="15">
        <v>518.79999999999995</v>
      </c>
      <c r="F15" s="15">
        <v>3091.6</v>
      </c>
      <c r="G15" s="8"/>
      <c r="H15" s="15">
        <v>2785.2</v>
      </c>
      <c r="I15" s="8"/>
      <c r="J15" s="8"/>
      <c r="K15" s="19">
        <v>250</v>
      </c>
      <c r="L15" s="19">
        <v>250</v>
      </c>
    </row>
    <row r="16" spans="1:12" ht="11.25" customHeight="1">
      <c r="A16" s="6" t="s">
        <v>64</v>
      </c>
      <c r="B16" s="16">
        <v>399.3</v>
      </c>
      <c r="C16" s="9"/>
      <c r="D16" s="9"/>
      <c r="E16" s="16">
        <v>558.6</v>
      </c>
      <c r="F16" s="16">
        <v>2899.1</v>
      </c>
      <c r="G16" s="16">
        <v>3063.6</v>
      </c>
      <c r="H16" s="16">
        <v>2749.6</v>
      </c>
      <c r="I16" s="9"/>
      <c r="J16" s="16">
        <v>181.3</v>
      </c>
      <c r="K16" s="16">
        <v>248.9</v>
      </c>
      <c r="L16" s="20">
        <v>272</v>
      </c>
    </row>
    <row r="17" spans="1:12" ht="11.25" customHeight="1">
      <c r="A17" s="6" t="s">
        <v>65</v>
      </c>
      <c r="B17" s="15">
        <v>377.5</v>
      </c>
      <c r="C17" s="15">
        <v>3505.6</v>
      </c>
      <c r="D17" s="15">
        <v>97.9</v>
      </c>
      <c r="E17" s="15">
        <v>543.1</v>
      </c>
      <c r="F17" s="15">
        <v>2677.9</v>
      </c>
      <c r="G17" s="8"/>
      <c r="H17" s="15">
        <v>2725.4</v>
      </c>
      <c r="I17" s="15">
        <v>285.8</v>
      </c>
      <c r="J17" s="15">
        <v>133.4</v>
      </c>
      <c r="K17" s="15">
        <v>236.2</v>
      </c>
      <c r="L17" s="15">
        <v>308.89999999999998</v>
      </c>
    </row>
    <row r="18" spans="1:12" ht="11.25" customHeight="1">
      <c r="A18" s="6" t="s">
        <v>66</v>
      </c>
      <c r="B18" s="16">
        <v>375.6</v>
      </c>
      <c r="C18" s="9"/>
      <c r="D18" s="16">
        <v>101.8</v>
      </c>
      <c r="E18" s="16">
        <v>536.4</v>
      </c>
      <c r="F18" s="16">
        <v>2678.1</v>
      </c>
      <c r="G18" s="9"/>
      <c r="H18" s="16">
        <v>2591.6999999999998</v>
      </c>
      <c r="I18" s="9"/>
      <c r="J18" s="16">
        <v>122.9</v>
      </c>
      <c r="K18" s="20">
        <v>224</v>
      </c>
      <c r="L18" s="16">
        <v>229.9</v>
      </c>
    </row>
    <row r="19" spans="1:12" ht="11.25" customHeight="1">
      <c r="A19" s="6" t="s">
        <v>67</v>
      </c>
      <c r="B19" s="19">
        <v>348</v>
      </c>
      <c r="C19" s="8"/>
      <c r="D19" s="15">
        <v>89.4</v>
      </c>
      <c r="E19" s="15">
        <v>580.20000000000005</v>
      </c>
      <c r="F19" s="15">
        <v>2688.6</v>
      </c>
      <c r="G19" s="8"/>
      <c r="H19" s="19">
        <v>2598</v>
      </c>
      <c r="I19" s="8"/>
      <c r="J19" s="15">
        <v>134.6</v>
      </c>
      <c r="K19" s="15">
        <v>222.4</v>
      </c>
      <c r="L19" s="15">
        <v>234.4</v>
      </c>
    </row>
    <row r="20" spans="1:12" ht="11.25" customHeight="1">
      <c r="A20" s="6" t="s">
        <v>68</v>
      </c>
      <c r="B20" s="16">
        <v>319.3</v>
      </c>
      <c r="C20" s="9"/>
      <c r="D20" s="20">
        <v>82</v>
      </c>
      <c r="E20" s="16">
        <v>564.79999999999995</v>
      </c>
      <c r="F20" s="16">
        <v>2635.1</v>
      </c>
      <c r="G20" s="16">
        <v>2631.4</v>
      </c>
      <c r="H20" s="16">
        <v>2643.7</v>
      </c>
      <c r="I20" s="16">
        <v>263.10000000000002</v>
      </c>
      <c r="J20" s="16">
        <v>181.1</v>
      </c>
      <c r="K20" s="16">
        <v>234.3</v>
      </c>
      <c r="L20" s="20">
        <v>278</v>
      </c>
    </row>
    <row r="21" spans="1:12" ht="11.25" customHeight="1">
      <c r="A21" s="6" t="s">
        <v>69</v>
      </c>
      <c r="B21" s="15">
        <v>290.5</v>
      </c>
      <c r="C21" s="15">
        <v>3122.9</v>
      </c>
      <c r="D21" s="15">
        <v>75.400000000000006</v>
      </c>
      <c r="E21" s="15">
        <v>519.1</v>
      </c>
      <c r="F21" s="15">
        <v>2468.8000000000002</v>
      </c>
      <c r="G21" s="8"/>
      <c r="H21" s="15">
        <v>2542.4</v>
      </c>
      <c r="I21" s="15">
        <v>220.2</v>
      </c>
      <c r="J21" s="15">
        <v>119.5</v>
      </c>
      <c r="K21" s="15">
        <v>198.7</v>
      </c>
      <c r="L21" s="15">
        <v>296.60000000000002</v>
      </c>
    </row>
    <row r="22" spans="1:12" ht="11.25" customHeight="1">
      <c r="A22" s="6" t="s">
        <v>70</v>
      </c>
      <c r="B22" s="16">
        <v>321.10000000000002</v>
      </c>
      <c r="C22" s="9"/>
      <c r="D22" s="20">
        <v>79</v>
      </c>
      <c r="E22" s="16">
        <v>504.4</v>
      </c>
      <c r="F22" s="16">
        <v>2468.1999999999998</v>
      </c>
      <c r="G22" s="9"/>
      <c r="H22" s="16">
        <v>2401.3000000000002</v>
      </c>
      <c r="I22" s="16">
        <v>234.2</v>
      </c>
      <c r="J22" s="16">
        <v>118.8</v>
      </c>
      <c r="K22" s="16">
        <v>212.6</v>
      </c>
      <c r="L22" s="16">
        <v>220.9</v>
      </c>
    </row>
    <row r="23" spans="1:12" ht="11.25" customHeight="1">
      <c r="A23" s="6" t="s">
        <v>71</v>
      </c>
      <c r="B23" s="15">
        <v>303.10000000000002</v>
      </c>
      <c r="C23" s="8"/>
      <c r="D23" s="15">
        <v>69.900000000000006</v>
      </c>
      <c r="E23" s="15">
        <v>504.9</v>
      </c>
      <c r="F23" s="15">
        <v>2453.1</v>
      </c>
      <c r="G23" s="8"/>
      <c r="H23" s="15">
        <v>2379.5</v>
      </c>
      <c r="I23" s="19">
        <v>238</v>
      </c>
      <c r="J23" s="15">
        <v>124.8</v>
      </c>
      <c r="K23" s="15">
        <v>200.4</v>
      </c>
      <c r="L23" s="15">
        <v>219.6</v>
      </c>
    </row>
    <row r="24" spans="1:12" ht="11.25" customHeight="1">
      <c r="A24" s="6" t="s">
        <v>72</v>
      </c>
      <c r="B24" s="16">
        <v>272.60000000000002</v>
      </c>
      <c r="C24" s="9"/>
      <c r="D24" s="16">
        <v>66.2</v>
      </c>
      <c r="E24" s="16">
        <v>532.29999999999995</v>
      </c>
      <c r="F24" s="20">
        <v>1948</v>
      </c>
      <c r="G24" s="16">
        <v>2230.8000000000002</v>
      </c>
      <c r="H24" s="20">
        <v>2377</v>
      </c>
      <c r="I24" s="16">
        <v>214.6</v>
      </c>
      <c r="J24" s="16">
        <v>154.30000000000001</v>
      </c>
      <c r="K24" s="16">
        <v>220.4</v>
      </c>
      <c r="L24" s="16">
        <v>247.8</v>
      </c>
    </row>
    <row r="25" spans="1:12" ht="11.25" customHeight="1">
      <c r="A25" s="6" t="s">
        <v>73</v>
      </c>
      <c r="B25" s="15">
        <v>265.89999999999998</v>
      </c>
      <c r="C25" s="15">
        <v>3078.5</v>
      </c>
      <c r="D25" s="15">
        <v>65.8</v>
      </c>
      <c r="E25" s="15">
        <v>493.2</v>
      </c>
      <c r="F25" s="15">
        <v>1855.6</v>
      </c>
      <c r="G25" s="8"/>
      <c r="H25" s="15">
        <v>2268.4</v>
      </c>
      <c r="I25" s="15">
        <v>174.6</v>
      </c>
      <c r="J25" s="15">
        <v>130.69999999999999</v>
      </c>
      <c r="K25" s="15">
        <v>203.8</v>
      </c>
      <c r="L25" s="15">
        <v>275.60000000000002</v>
      </c>
    </row>
    <row r="26" spans="1:12" ht="11.25" customHeight="1">
      <c r="A26" s="6" t="s">
        <v>74</v>
      </c>
      <c r="B26" s="16">
        <v>282.5</v>
      </c>
      <c r="C26" s="9"/>
      <c r="D26" s="16">
        <v>80.2</v>
      </c>
      <c r="E26" s="16">
        <v>481.7</v>
      </c>
      <c r="F26" s="16">
        <v>1869.2</v>
      </c>
      <c r="G26" s="9"/>
      <c r="H26" s="16">
        <v>2190.6</v>
      </c>
      <c r="I26" s="16">
        <v>170.2</v>
      </c>
      <c r="J26" s="16">
        <v>128.6</v>
      </c>
      <c r="K26" s="20">
        <v>212</v>
      </c>
      <c r="L26" s="16">
        <v>211.3</v>
      </c>
    </row>
    <row r="27" spans="1:12" ht="11.25" customHeight="1">
      <c r="A27" s="6" t="s">
        <v>75</v>
      </c>
      <c r="B27" s="15">
        <v>327.10000000000002</v>
      </c>
      <c r="C27" s="8"/>
      <c r="D27" s="15">
        <v>72.599999999999994</v>
      </c>
      <c r="E27" s="15">
        <v>526.29999999999995</v>
      </c>
      <c r="F27" s="15">
        <v>1943.4</v>
      </c>
      <c r="G27" s="8"/>
      <c r="H27" s="15">
        <v>2221.6</v>
      </c>
      <c r="I27" s="15">
        <v>183.8</v>
      </c>
      <c r="J27" s="15">
        <v>142.9</v>
      </c>
      <c r="K27" s="15">
        <v>220.5</v>
      </c>
      <c r="L27" s="15">
        <v>216.1</v>
      </c>
    </row>
    <row r="28" spans="1:12" ht="11.25" customHeight="1">
      <c r="A28" s="6" t="s">
        <v>76</v>
      </c>
      <c r="B28" s="16">
        <v>324.2</v>
      </c>
      <c r="C28" s="9"/>
      <c r="D28" s="20">
        <v>80</v>
      </c>
      <c r="E28" s="16">
        <v>536.9</v>
      </c>
      <c r="F28" s="16">
        <v>2152.6999999999998</v>
      </c>
      <c r="G28" s="16">
        <v>2276.5</v>
      </c>
      <c r="H28" s="16">
        <v>2195.1999999999998</v>
      </c>
      <c r="I28" s="16">
        <v>233.6</v>
      </c>
      <c r="J28" s="20">
        <v>187</v>
      </c>
      <c r="K28" s="16">
        <v>235.5</v>
      </c>
      <c r="L28" s="16">
        <v>245.6</v>
      </c>
    </row>
    <row r="29" spans="1:12" ht="11.25" customHeight="1">
      <c r="A29" s="6" t="s">
        <v>77</v>
      </c>
      <c r="B29" s="15">
        <v>300.8</v>
      </c>
      <c r="C29" s="19">
        <v>3362</v>
      </c>
      <c r="D29" s="15">
        <v>77.599999999999994</v>
      </c>
      <c r="E29" s="15">
        <v>474.5</v>
      </c>
      <c r="F29" s="15">
        <v>2103.3000000000002</v>
      </c>
      <c r="G29" s="8"/>
      <c r="H29" s="15">
        <v>2206.4</v>
      </c>
      <c r="I29" s="15">
        <v>214.3</v>
      </c>
      <c r="J29" s="15">
        <v>137.69999999999999</v>
      </c>
      <c r="K29" s="15">
        <v>243.3</v>
      </c>
      <c r="L29" s="19">
        <v>280</v>
      </c>
    </row>
    <row r="30" spans="1:12" ht="11.25" customHeight="1">
      <c r="A30" s="6" t="s">
        <v>78</v>
      </c>
      <c r="B30" s="16">
        <v>338.9</v>
      </c>
      <c r="C30" s="9"/>
      <c r="D30" s="16">
        <v>87.6</v>
      </c>
      <c r="E30" s="16">
        <v>470.8</v>
      </c>
      <c r="F30" s="16">
        <v>2195.8000000000002</v>
      </c>
      <c r="G30" s="9"/>
      <c r="H30" s="20">
        <v>2091</v>
      </c>
      <c r="I30" s="16">
        <v>230.2</v>
      </c>
      <c r="J30" s="16">
        <v>138.9</v>
      </c>
      <c r="K30" s="16">
        <v>273.7</v>
      </c>
      <c r="L30" s="16">
        <v>211.3</v>
      </c>
    </row>
    <row r="31" spans="1:12" ht="11.25" customHeight="1">
      <c r="A31" s="6" t="s">
        <v>79</v>
      </c>
      <c r="B31" s="15">
        <v>358.8</v>
      </c>
      <c r="C31" s="8"/>
      <c r="D31" s="15">
        <v>85.5</v>
      </c>
      <c r="E31" s="19">
        <v>488</v>
      </c>
      <c r="F31" s="15">
        <v>2232.1</v>
      </c>
      <c r="G31" s="8"/>
      <c r="H31" s="15">
        <v>2149.9</v>
      </c>
      <c r="I31" s="15">
        <v>247.8</v>
      </c>
      <c r="J31" s="15">
        <v>147.30000000000001</v>
      </c>
      <c r="K31" s="15">
        <v>329.2</v>
      </c>
      <c r="L31" s="15">
        <v>211.9</v>
      </c>
    </row>
    <row r="32" spans="1:12" ht="11.25" customHeight="1">
      <c r="A32" s="6" t="s">
        <v>80</v>
      </c>
      <c r="B32" s="16">
        <v>359.9</v>
      </c>
      <c r="C32" s="9"/>
      <c r="D32" s="16">
        <v>86.6</v>
      </c>
      <c r="E32" s="16">
        <v>501.2</v>
      </c>
      <c r="F32" s="16">
        <v>2328.5</v>
      </c>
      <c r="G32" s="16">
        <v>2229.6</v>
      </c>
      <c r="H32" s="16">
        <v>2184.8000000000002</v>
      </c>
      <c r="I32" s="16">
        <v>307.2</v>
      </c>
      <c r="J32" s="20">
        <v>188</v>
      </c>
      <c r="K32" s="16">
        <v>344.3</v>
      </c>
      <c r="L32" s="20">
        <v>243</v>
      </c>
    </row>
    <row r="33" spans="1:12" ht="11.25" customHeight="1">
      <c r="A33" s="6" t="s">
        <v>81</v>
      </c>
      <c r="B33" s="15">
        <v>337.3</v>
      </c>
      <c r="C33" s="19">
        <v>3894</v>
      </c>
      <c r="D33" s="15">
        <v>84.1</v>
      </c>
      <c r="E33" s="15">
        <v>453.7</v>
      </c>
      <c r="F33" s="19">
        <v>2216</v>
      </c>
      <c r="G33" s="15">
        <v>2085.1</v>
      </c>
      <c r="H33" s="15">
        <v>2145.8000000000002</v>
      </c>
      <c r="I33" s="15">
        <v>302.89999999999998</v>
      </c>
      <c r="J33" s="15">
        <v>164.3</v>
      </c>
      <c r="K33" s="15">
        <v>333.1</v>
      </c>
      <c r="L33" s="15">
        <v>280.7</v>
      </c>
    </row>
    <row r="34" spans="1:12" ht="11.25" customHeight="1">
      <c r="A34" s="6" t="s">
        <v>82</v>
      </c>
      <c r="B34" s="16">
        <v>370.3</v>
      </c>
      <c r="C34" s="9"/>
      <c r="D34" s="20">
        <v>102</v>
      </c>
      <c r="E34" s="16">
        <v>451.5</v>
      </c>
      <c r="F34" s="16">
        <v>2247.5</v>
      </c>
      <c r="G34" s="16">
        <v>2035.6</v>
      </c>
      <c r="H34" s="20">
        <v>1997</v>
      </c>
      <c r="I34" s="16">
        <v>301.10000000000002</v>
      </c>
      <c r="J34" s="20">
        <v>157</v>
      </c>
      <c r="K34" s="16">
        <v>332.8</v>
      </c>
      <c r="L34" s="16">
        <v>206.3</v>
      </c>
    </row>
    <row r="35" spans="1:12" ht="11.25" customHeight="1">
      <c r="A35" s="6" t="s">
        <v>83</v>
      </c>
      <c r="B35" s="15">
        <v>381.9</v>
      </c>
      <c r="C35" s="8"/>
      <c r="D35" s="15">
        <v>87.7</v>
      </c>
      <c r="E35" s="15">
        <v>483.9</v>
      </c>
      <c r="F35" s="15">
        <v>2276.5</v>
      </c>
      <c r="G35" s="15">
        <v>2359.1</v>
      </c>
      <c r="H35" s="15">
        <v>2048.3000000000002</v>
      </c>
      <c r="I35" s="15">
        <v>330.7</v>
      </c>
      <c r="J35" s="19">
        <v>170</v>
      </c>
      <c r="K35" s="15">
        <v>351.5</v>
      </c>
      <c r="L35" s="15">
        <v>208.9</v>
      </c>
    </row>
    <row r="36" spans="1:12" ht="11.25" customHeight="1">
      <c r="A36" s="6" t="s">
        <v>84</v>
      </c>
      <c r="B36" s="16">
        <v>389.2</v>
      </c>
      <c r="C36" s="9"/>
      <c r="D36" s="16">
        <v>84.6</v>
      </c>
      <c r="E36" s="16">
        <v>558.20000000000005</v>
      </c>
      <c r="F36" s="16">
        <v>2309.8000000000002</v>
      </c>
      <c r="G36" s="16">
        <v>2404.6999999999998</v>
      </c>
      <c r="H36" s="16">
        <v>2092.1999999999998</v>
      </c>
      <c r="I36" s="20">
        <v>406</v>
      </c>
      <c r="J36" s="16">
        <v>223.4</v>
      </c>
      <c r="K36" s="16">
        <v>342.9</v>
      </c>
      <c r="L36" s="16">
        <v>237.1</v>
      </c>
    </row>
    <row r="37" spans="1:12" ht="11.25" customHeight="1">
      <c r="A37" s="6" t="s">
        <v>85</v>
      </c>
      <c r="B37" s="15">
        <v>329.4</v>
      </c>
      <c r="C37" s="15">
        <v>4261.1000000000004</v>
      </c>
      <c r="D37" s="15">
        <v>86.3</v>
      </c>
      <c r="E37" s="19">
        <v>507</v>
      </c>
      <c r="F37" s="15">
        <v>2247.6</v>
      </c>
      <c r="G37" s="15">
        <v>2176.1</v>
      </c>
      <c r="H37" s="15">
        <v>1913.3</v>
      </c>
      <c r="I37" s="15">
        <v>394.8</v>
      </c>
      <c r="J37" s="15">
        <v>208.4</v>
      </c>
      <c r="K37" s="15">
        <v>341.9</v>
      </c>
      <c r="L37" s="15">
        <v>275.5</v>
      </c>
    </row>
    <row r="38" spans="1:12" ht="11.25" customHeight="1">
      <c r="A38" s="6" t="s">
        <v>86</v>
      </c>
      <c r="B38" s="16">
        <v>416.4</v>
      </c>
      <c r="C38" s="9"/>
      <c r="D38" s="20">
        <v>96</v>
      </c>
      <c r="E38" s="16">
        <v>499.9</v>
      </c>
      <c r="F38" s="16">
        <v>2199.8000000000002</v>
      </c>
      <c r="G38" s="16">
        <v>2178.8000000000002</v>
      </c>
      <c r="H38" s="16">
        <v>1773.5</v>
      </c>
      <c r="I38" s="16">
        <v>355.2</v>
      </c>
      <c r="J38" s="16">
        <v>210.2</v>
      </c>
      <c r="K38" s="16">
        <v>368.6</v>
      </c>
      <c r="L38" s="16">
        <v>201.1</v>
      </c>
    </row>
    <row r="39" spans="1:12" ht="11.25" customHeight="1">
      <c r="A39" s="6" t="s">
        <v>87</v>
      </c>
      <c r="B39" s="15">
        <v>381.5</v>
      </c>
      <c r="C39" s="8"/>
      <c r="D39" s="15">
        <v>87.9</v>
      </c>
      <c r="E39" s="15">
        <v>514.6</v>
      </c>
      <c r="F39" s="15">
        <v>2176.9</v>
      </c>
      <c r="G39" s="15">
        <v>2420.8000000000002</v>
      </c>
      <c r="H39" s="15">
        <v>1997.5</v>
      </c>
      <c r="I39" s="15">
        <v>392.3</v>
      </c>
      <c r="J39" s="19">
        <v>212</v>
      </c>
      <c r="K39" s="15">
        <v>382.9</v>
      </c>
      <c r="L39" s="15">
        <v>201.6</v>
      </c>
    </row>
    <row r="40" spans="1:12" ht="11.25" customHeight="1">
      <c r="A40" s="6" t="s">
        <v>88</v>
      </c>
      <c r="B40" s="20">
        <v>394</v>
      </c>
      <c r="C40" s="16">
        <v>4688.3</v>
      </c>
      <c r="D40" s="16">
        <v>81.599999999999994</v>
      </c>
      <c r="E40" s="20">
        <v>517</v>
      </c>
      <c r="F40" s="16">
        <v>2121.3000000000002</v>
      </c>
      <c r="G40" s="16">
        <v>2348.8000000000002</v>
      </c>
      <c r="H40" s="16">
        <v>2002.4</v>
      </c>
      <c r="I40" s="16">
        <v>527.79999999999995</v>
      </c>
      <c r="J40" s="16">
        <v>221.2</v>
      </c>
      <c r="K40" s="16">
        <v>406.2</v>
      </c>
      <c r="L40" s="16">
        <v>234.7</v>
      </c>
    </row>
    <row r="41" spans="1:12" ht="11.25" customHeight="1">
      <c r="A41" s="6" t="s">
        <v>89</v>
      </c>
      <c r="B41" s="15">
        <v>370.1</v>
      </c>
      <c r="C41" s="15">
        <v>4608.3</v>
      </c>
      <c r="D41" s="15">
        <v>85.3</v>
      </c>
      <c r="E41" s="15">
        <v>481.7</v>
      </c>
      <c r="F41" s="15">
        <v>1969.1</v>
      </c>
      <c r="G41" s="15">
        <v>2218.6</v>
      </c>
      <c r="H41" s="15">
        <v>1830.1</v>
      </c>
      <c r="I41" s="15">
        <v>497.3</v>
      </c>
      <c r="J41" s="15">
        <v>223.3</v>
      </c>
      <c r="K41" s="15">
        <v>392.4</v>
      </c>
      <c r="L41" s="15">
        <v>257.5</v>
      </c>
    </row>
    <row r="42" spans="1:12" ht="11.25" customHeight="1">
      <c r="A42" s="6" t="s">
        <v>90</v>
      </c>
      <c r="B42" s="16">
        <v>404.2</v>
      </c>
      <c r="C42" s="16">
        <v>4546.8</v>
      </c>
      <c r="D42" s="16">
        <v>96.5</v>
      </c>
      <c r="E42" s="16">
        <v>486.5</v>
      </c>
      <c r="F42" s="16">
        <v>1783.5</v>
      </c>
      <c r="G42" s="20">
        <v>2235</v>
      </c>
      <c r="H42" s="16">
        <v>1708.9</v>
      </c>
      <c r="I42" s="16">
        <v>463.1</v>
      </c>
      <c r="J42" s="16">
        <v>225.2</v>
      </c>
      <c r="K42" s="20">
        <v>421</v>
      </c>
      <c r="L42" s="16">
        <v>189.6</v>
      </c>
    </row>
    <row r="43" spans="1:12" ht="11.25" customHeight="1">
      <c r="A43" s="6" t="s">
        <v>91</v>
      </c>
      <c r="B43" s="15">
        <v>393.4</v>
      </c>
      <c r="C43" s="15">
        <v>4439.8999999999996</v>
      </c>
      <c r="D43" s="19">
        <v>91</v>
      </c>
      <c r="E43" s="15">
        <v>488.4</v>
      </c>
      <c r="F43" s="15">
        <v>1860.3</v>
      </c>
      <c r="G43" s="15">
        <v>2473.6</v>
      </c>
      <c r="H43" s="15">
        <v>1967.7</v>
      </c>
      <c r="I43" s="15">
        <v>466.2</v>
      </c>
      <c r="J43" s="15">
        <v>224.2</v>
      </c>
      <c r="K43" s="15">
        <v>436.6</v>
      </c>
      <c r="L43" s="15">
        <v>196.9</v>
      </c>
    </row>
    <row r="44" spans="1:12" ht="11.25" customHeight="1">
      <c r="A44" s="6" t="s">
        <v>92</v>
      </c>
      <c r="B44" s="16">
        <v>398.7</v>
      </c>
      <c r="C44" s="16">
        <v>4646.5</v>
      </c>
      <c r="D44" s="20">
        <v>88</v>
      </c>
      <c r="E44" s="16">
        <v>488.5</v>
      </c>
      <c r="F44" s="16">
        <v>1942.8</v>
      </c>
      <c r="G44" s="16">
        <v>2499.1</v>
      </c>
      <c r="H44" s="16">
        <v>1851.9</v>
      </c>
      <c r="I44" s="20">
        <v>483</v>
      </c>
      <c r="J44" s="16">
        <v>237.8</v>
      </c>
      <c r="K44" s="16">
        <v>422.7</v>
      </c>
      <c r="L44" s="16">
        <v>218.6</v>
      </c>
    </row>
    <row r="45" spans="1:12" ht="11.25" customHeight="1">
      <c r="A45" s="6" t="s">
        <v>93</v>
      </c>
      <c r="B45" s="15">
        <v>381.8</v>
      </c>
      <c r="C45" s="15">
        <v>4203.3</v>
      </c>
      <c r="D45" s="19">
        <v>92</v>
      </c>
      <c r="E45" s="15">
        <v>440.7</v>
      </c>
      <c r="F45" s="15">
        <v>1834.4</v>
      </c>
      <c r="G45" s="15">
        <v>2260.1</v>
      </c>
      <c r="H45" s="15">
        <v>1602.1</v>
      </c>
      <c r="I45" s="15">
        <v>424.6</v>
      </c>
      <c r="J45" s="15">
        <v>210.8</v>
      </c>
      <c r="K45" s="15">
        <v>398.7</v>
      </c>
      <c r="L45" s="15">
        <v>241.4</v>
      </c>
    </row>
    <row r="46" spans="1:12" ht="11.25" customHeight="1">
      <c r="A46" s="6" t="s">
        <v>94</v>
      </c>
      <c r="B46" s="16">
        <v>378.1</v>
      </c>
      <c r="C46" s="16">
        <v>4063.6</v>
      </c>
      <c r="D46" s="16">
        <v>107.1</v>
      </c>
      <c r="E46" s="16">
        <v>420.9</v>
      </c>
      <c r="F46" s="16">
        <v>1766.9</v>
      </c>
      <c r="G46" s="16">
        <v>2229.5</v>
      </c>
      <c r="H46" s="16">
        <v>1471.9</v>
      </c>
      <c r="I46" s="16">
        <v>382.7</v>
      </c>
      <c r="J46" s="20">
        <v>201</v>
      </c>
      <c r="K46" s="16">
        <v>411.5</v>
      </c>
      <c r="L46" s="16">
        <v>180.9</v>
      </c>
    </row>
    <row r="47" spans="1:12" ht="11.25" customHeight="1">
      <c r="A47" s="6" t="s">
        <v>95</v>
      </c>
      <c r="B47" s="15">
        <v>374.3</v>
      </c>
      <c r="C47" s="15">
        <v>4068.2</v>
      </c>
      <c r="D47" s="15">
        <v>90.5</v>
      </c>
      <c r="E47" s="15">
        <v>442.8</v>
      </c>
      <c r="F47" s="15">
        <v>1819.4</v>
      </c>
      <c r="G47" s="19">
        <v>2294</v>
      </c>
      <c r="H47" s="15">
        <v>1691.3</v>
      </c>
      <c r="I47" s="15">
        <v>385.7</v>
      </c>
      <c r="J47" s="15">
        <v>197.1</v>
      </c>
      <c r="K47" s="15">
        <v>449.4</v>
      </c>
      <c r="L47" s="15">
        <v>176.6</v>
      </c>
    </row>
    <row r="48" spans="1:12" ht="11.25" customHeight="1">
      <c r="A48" s="6" t="s">
        <v>96</v>
      </c>
      <c r="B48" s="16">
        <v>375.3</v>
      </c>
      <c r="C48" s="16">
        <v>3905.9</v>
      </c>
      <c r="D48" s="16">
        <v>111.2</v>
      </c>
      <c r="E48" s="16">
        <v>459.1</v>
      </c>
      <c r="F48" s="16">
        <v>1863.2</v>
      </c>
      <c r="G48" s="16">
        <v>2335.3000000000002</v>
      </c>
      <c r="H48" s="16">
        <v>1531.8</v>
      </c>
      <c r="I48" s="16">
        <v>407.9</v>
      </c>
      <c r="J48" s="16">
        <v>208.2</v>
      </c>
      <c r="K48" s="16">
        <v>461.9</v>
      </c>
      <c r="L48" s="16">
        <v>198.2</v>
      </c>
    </row>
    <row r="49" spans="1:12" ht="11.25" customHeight="1">
      <c r="A49" s="6" t="s">
        <v>97</v>
      </c>
      <c r="B49" s="15">
        <v>357.9</v>
      </c>
      <c r="C49" s="15">
        <v>3555.8</v>
      </c>
      <c r="D49" s="15">
        <v>120.1</v>
      </c>
      <c r="E49" s="15">
        <v>408.5</v>
      </c>
      <c r="F49" s="15">
        <v>1773.2</v>
      </c>
      <c r="G49" s="15">
        <v>2078.6999999999998</v>
      </c>
      <c r="H49" s="15">
        <v>1389.3</v>
      </c>
      <c r="I49" s="15">
        <v>352.3</v>
      </c>
      <c r="J49" s="15">
        <v>206.9</v>
      </c>
      <c r="K49" s="15">
        <v>432.6</v>
      </c>
      <c r="L49" s="15">
        <v>210.4</v>
      </c>
    </row>
    <row r="50" spans="1:12" ht="11.25" customHeight="1">
      <c r="A50" s="6" t="s">
        <v>98</v>
      </c>
      <c r="B50" s="16">
        <v>342.2</v>
      </c>
      <c r="C50" s="16">
        <v>3522.4</v>
      </c>
      <c r="D50" s="16">
        <v>119.7</v>
      </c>
      <c r="E50" s="16">
        <v>398.3</v>
      </c>
      <c r="F50" s="16">
        <v>1806.2</v>
      </c>
      <c r="G50" s="16">
        <v>2011.2</v>
      </c>
      <c r="H50" s="16">
        <v>1378.6</v>
      </c>
      <c r="I50" s="16">
        <v>328.6</v>
      </c>
      <c r="J50" s="16">
        <v>205.1</v>
      </c>
      <c r="K50" s="16">
        <v>435.5</v>
      </c>
      <c r="L50" s="16">
        <v>163.69999999999999</v>
      </c>
    </row>
    <row r="51" spans="1:12" ht="11.25" customHeight="1">
      <c r="A51" s="6" t="s">
        <v>99</v>
      </c>
      <c r="B51" s="15">
        <v>336.6</v>
      </c>
      <c r="C51" s="15">
        <v>3419.8</v>
      </c>
      <c r="D51" s="15">
        <v>114.7</v>
      </c>
      <c r="E51" s="15">
        <v>407.5</v>
      </c>
      <c r="F51" s="19">
        <v>1942</v>
      </c>
      <c r="G51" s="19">
        <v>2061</v>
      </c>
      <c r="H51" s="19">
        <v>1624</v>
      </c>
      <c r="I51" s="15">
        <v>329.9</v>
      </c>
      <c r="J51" s="15">
        <v>181.1</v>
      </c>
      <c r="K51" s="15">
        <v>432.5</v>
      </c>
      <c r="L51" s="15">
        <v>161.1</v>
      </c>
    </row>
    <row r="52" spans="1:12" ht="11.25" customHeight="1">
      <c r="A52" s="6" t="s">
        <v>100</v>
      </c>
      <c r="B52" s="20">
        <v>337</v>
      </c>
      <c r="C52" s="16">
        <v>3403.9</v>
      </c>
      <c r="D52" s="16">
        <v>124.4</v>
      </c>
      <c r="E52" s="16">
        <v>418.6</v>
      </c>
      <c r="F52" s="16">
        <v>2190.5</v>
      </c>
      <c r="G52" s="16">
        <v>1988.4</v>
      </c>
      <c r="H52" s="16">
        <v>1731.4</v>
      </c>
      <c r="I52" s="16">
        <v>350.7</v>
      </c>
      <c r="J52" s="16">
        <v>183.8</v>
      </c>
      <c r="K52" s="16">
        <v>418.8</v>
      </c>
      <c r="L52" s="20">
        <v>176</v>
      </c>
    </row>
    <row r="53" spans="1:12" ht="11.25" customHeight="1">
      <c r="A53" s="6" t="s">
        <v>101</v>
      </c>
      <c r="B53" s="15">
        <v>297.89999999999998</v>
      </c>
      <c r="C53" s="15">
        <v>3221.2</v>
      </c>
      <c r="D53" s="15">
        <v>144.5</v>
      </c>
      <c r="E53" s="15">
        <v>366.7</v>
      </c>
      <c r="F53" s="15">
        <v>2385.6999999999998</v>
      </c>
      <c r="G53" s="15">
        <v>1871.4</v>
      </c>
      <c r="H53" s="15">
        <v>1678.6</v>
      </c>
      <c r="I53" s="15">
        <v>319.60000000000002</v>
      </c>
      <c r="J53" s="15">
        <v>154.6</v>
      </c>
      <c r="K53" s="15">
        <v>400.9</v>
      </c>
      <c r="L53" s="15">
        <v>202.2</v>
      </c>
    </row>
    <row r="54" spans="1:12" ht="11.25" customHeight="1">
      <c r="A54" s="6" t="s">
        <v>102</v>
      </c>
      <c r="B54" s="16">
        <v>373.4</v>
      </c>
      <c r="C54" s="16">
        <v>2996.1</v>
      </c>
      <c r="D54" s="16">
        <v>180.9</v>
      </c>
      <c r="E54" s="20">
        <v>364</v>
      </c>
      <c r="F54" s="16">
        <v>2600.6999999999998</v>
      </c>
      <c r="G54" s="16">
        <v>1869.3</v>
      </c>
      <c r="H54" s="16">
        <v>1504.8</v>
      </c>
      <c r="I54" s="16">
        <v>291.8</v>
      </c>
      <c r="J54" s="16">
        <v>169.7</v>
      </c>
      <c r="K54" s="20">
        <v>423</v>
      </c>
      <c r="L54" s="20">
        <v>151</v>
      </c>
    </row>
    <row r="55" spans="1:12" ht="11.25" customHeight="1">
      <c r="A55" s="6" t="s">
        <v>103</v>
      </c>
      <c r="B55" s="15">
        <v>325.2</v>
      </c>
      <c r="C55" s="15">
        <v>2922.8</v>
      </c>
      <c r="D55" s="15">
        <v>189.4</v>
      </c>
      <c r="E55" s="15">
        <v>402.2</v>
      </c>
      <c r="F55" s="15">
        <v>3206.8</v>
      </c>
      <c r="G55" s="15">
        <v>2152.8000000000002</v>
      </c>
      <c r="H55" s="15">
        <v>1742.4</v>
      </c>
      <c r="I55" s="15">
        <v>308.89999999999998</v>
      </c>
      <c r="J55" s="15">
        <v>179.8</v>
      </c>
      <c r="K55" s="15">
        <v>429.1</v>
      </c>
      <c r="L55" s="15">
        <v>159.30000000000001</v>
      </c>
    </row>
    <row r="56" spans="1:12" ht="11.25" customHeight="1">
      <c r="A56" s="6" t="s">
        <v>104</v>
      </c>
      <c r="B56" s="16">
        <v>378.9</v>
      </c>
      <c r="C56" s="16">
        <v>3345.9</v>
      </c>
      <c r="D56" s="16">
        <v>247.6</v>
      </c>
      <c r="E56" s="16">
        <v>476.7</v>
      </c>
      <c r="F56" s="16">
        <v>4018.2</v>
      </c>
      <c r="G56" s="16">
        <v>2409.6999999999998</v>
      </c>
      <c r="H56" s="16">
        <v>1945.8</v>
      </c>
      <c r="I56" s="16">
        <v>364.3</v>
      </c>
      <c r="J56" s="16">
        <v>204.6</v>
      </c>
      <c r="K56" s="16">
        <v>485.2</v>
      </c>
      <c r="L56" s="16">
        <v>202.3</v>
      </c>
    </row>
    <row r="57" spans="1:12" ht="11.25" customHeight="1">
      <c r="A57" s="6" t="s">
        <v>105</v>
      </c>
      <c r="B57" s="15">
        <v>355.3</v>
      </c>
      <c r="C57" s="15">
        <v>3238.8</v>
      </c>
      <c r="D57" s="15">
        <v>299.39999999999998</v>
      </c>
      <c r="E57" s="15">
        <v>455.6</v>
      </c>
      <c r="F57" s="15">
        <v>4139.6000000000004</v>
      </c>
      <c r="G57" s="19">
        <v>2403</v>
      </c>
      <c r="H57" s="19">
        <v>1804</v>
      </c>
      <c r="I57" s="15">
        <v>367.8</v>
      </c>
      <c r="J57" s="15">
        <v>221.5</v>
      </c>
      <c r="K57" s="15">
        <v>496.8</v>
      </c>
      <c r="L57" s="15">
        <v>264.2</v>
      </c>
    </row>
    <row r="58" spans="1:12" ht="11.25" customHeight="1">
      <c r="A58" s="6" t="s">
        <v>106</v>
      </c>
      <c r="B58" s="16">
        <v>394.1</v>
      </c>
      <c r="C58" s="16">
        <v>3264.1</v>
      </c>
      <c r="D58" s="16">
        <v>315.10000000000002</v>
      </c>
      <c r="E58" s="16">
        <v>477.9</v>
      </c>
      <c r="F58" s="16">
        <v>4121.3999999999996</v>
      </c>
      <c r="G58" s="16">
        <v>2344.9</v>
      </c>
      <c r="H58" s="20">
        <v>1777</v>
      </c>
      <c r="I58" s="16">
        <v>377.7</v>
      </c>
      <c r="J58" s="20">
        <v>243</v>
      </c>
      <c r="K58" s="16">
        <v>536.20000000000005</v>
      </c>
      <c r="L58" s="16">
        <v>202.1</v>
      </c>
    </row>
    <row r="59" spans="1:12" ht="11.25" customHeight="1">
      <c r="A59" s="6" t="s">
        <v>107</v>
      </c>
      <c r="B59" s="15">
        <v>390.1</v>
      </c>
      <c r="C59" s="15">
        <v>3063.9</v>
      </c>
      <c r="D59" s="15">
        <v>300.89999999999998</v>
      </c>
      <c r="E59" s="15">
        <v>528.6</v>
      </c>
      <c r="F59" s="19">
        <v>4335</v>
      </c>
      <c r="G59" s="15">
        <v>2673.1</v>
      </c>
      <c r="H59" s="15">
        <v>2099.4</v>
      </c>
      <c r="I59" s="15">
        <v>414.1</v>
      </c>
      <c r="J59" s="15">
        <v>222.7</v>
      </c>
      <c r="K59" s="15">
        <v>551.6</v>
      </c>
      <c r="L59" s="15">
        <v>215.2</v>
      </c>
    </row>
    <row r="60" spans="1:12" ht="11.25" customHeight="1">
      <c r="A60" s="6" t="s">
        <v>108</v>
      </c>
      <c r="B60" s="16">
        <v>420.5</v>
      </c>
      <c r="C60" s="16">
        <v>3212.3</v>
      </c>
      <c r="D60" s="16">
        <v>306.2</v>
      </c>
      <c r="E60" s="16">
        <v>600.20000000000005</v>
      </c>
      <c r="F60" s="16">
        <v>4617.7</v>
      </c>
      <c r="G60" s="16">
        <v>2654.8</v>
      </c>
      <c r="H60" s="16">
        <v>2223.6</v>
      </c>
      <c r="I60" s="16">
        <v>470.7</v>
      </c>
      <c r="J60" s="16">
        <v>217.6</v>
      </c>
      <c r="K60" s="20">
        <v>582</v>
      </c>
      <c r="L60" s="16">
        <v>243.8</v>
      </c>
    </row>
    <row r="61" spans="1:12" ht="11.25" customHeight="1">
      <c r="A61" s="6" t="s">
        <v>109</v>
      </c>
      <c r="B61" s="15">
        <v>391.4</v>
      </c>
      <c r="C61" s="15">
        <v>2823.9</v>
      </c>
      <c r="D61" s="19">
        <v>331</v>
      </c>
      <c r="E61" s="15">
        <v>604.6</v>
      </c>
      <c r="F61" s="15">
        <v>4655.3</v>
      </c>
      <c r="G61" s="15">
        <v>2426.1</v>
      </c>
      <c r="H61" s="15">
        <v>2048.1999999999998</v>
      </c>
      <c r="I61" s="19">
        <v>434</v>
      </c>
      <c r="J61" s="15">
        <v>206.6</v>
      </c>
      <c r="K61" s="15">
        <v>579.9</v>
      </c>
      <c r="L61" s="15">
        <v>262.89999999999998</v>
      </c>
    </row>
    <row r="62" spans="1:12" ht="11.25" customHeight="1">
      <c r="A62" s="6" t="s">
        <v>110</v>
      </c>
      <c r="B62" s="20">
        <v>424</v>
      </c>
      <c r="C62" s="16">
        <v>2709.5</v>
      </c>
      <c r="D62" s="16">
        <v>336.8</v>
      </c>
      <c r="E62" s="16">
        <v>631.9</v>
      </c>
      <c r="F62" s="16">
        <v>4585.3999999999996</v>
      </c>
      <c r="G62" s="16">
        <v>2358.8000000000002</v>
      </c>
      <c r="H62" s="16">
        <v>1821.9</v>
      </c>
      <c r="I62" s="16">
        <v>415.1</v>
      </c>
      <c r="J62" s="16">
        <v>203.2</v>
      </c>
      <c r="K62" s="16">
        <v>597.4</v>
      </c>
      <c r="L62" s="16">
        <v>195.5</v>
      </c>
    </row>
    <row r="63" spans="1:12" ht="11.25" customHeight="1">
      <c r="A63" s="6" t="s">
        <v>111</v>
      </c>
      <c r="B63" s="15">
        <v>387.7</v>
      </c>
      <c r="C63" s="15">
        <v>2634.2</v>
      </c>
      <c r="D63" s="15">
        <v>335.7</v>
      </c>
      <c r="E63" s="15">
        <v>720.8</v>
      </c>
      <c r="F63" s="15">
        <v>4702.2</v>
      </c>
      <c r="G63" s="15">
        <v>2579.9</v>
      </c>
      <c r="H63" s="15">
        <v>2129.1999999999998</v>
      </c>
      <c r="I63" s="15">
        <v>421.4</v>
      </c>
      <c r="J63" s="15">
        <v>186.2</v>
      </c>
      <c r="K63" s="15">
        <v>605.5</v>
      </c>
      <c r="L63" s="19">
        <v>195</v>
      </c>
    </row>
    <row r="64" spans="1:12" ht="11.25" customHeight="1">
      <c r="A64" s="6" t="s">
        <v>112</v>
      </c>
      <c r="B64" s="16">
        <v>343.2</v>
      </c>
      <c r="C64" s="16">
        <v>2687.1</v>
      </c>
      <c r="D64" s="16">
        <v>331.1</v>
      </c>
      <c r="E64" s="16">
        <v>799.6</v>
      </c>
      <c r="F64" s="16">
        <v>4921.2</v>
      </c>
      <c r="G64" s="20">
        <v>2587</v>
      </c>
      <c r="H64" s="16">
        <v>2105.4</v>
      </c>
      <c r="I64" s="16">
        <v>451.5</v>
      </c>
      <c r="J64" s="16">
        <v>211.7</v>
      </c>
      <c r="K64" s="16">
        <v>673.2</v>
      </c>
      <c r="L64" s="20">
        <v>227</v>
      </c>
    </row>
    <row r="65" spans="1:12" ht="11.25" customHeight="1">
      <c r="A65" s="6" t="s">
        <v>113</v>
      </c>
      <c r="B65" s="15">
        <v>320.39999999999998</v>
      </c>
      <c r="C65" s="15">
        <v>2372.3000000000002</v>
      </c>
      <c r="D65" s="15">
        <v>342.6</v>
      </c>
      <c r="E65" s="15">
        <v>815.6</v>
      </c>
      <c r="F65" s="15">
        <v>4844.2</v>
      </c>
      <c r="G65" s="15">
        <v>2372.4</v>
      </c>
      <c r="H65" s="19">
        <v>1904</v>
      </c>
      <c r="I65" s="15">
        <v>412.2</v>
      </c>
      <c r="J65" s="15">
        <v>187.7</v>
      </c>
      <c r="K65" s="15">
        <v>658.7</v>
      </c>
      <c r="L65" s="15">
        <v>243.6</v>
      </c>
    </row>
    <row r="66" spans="1:12" ht="11.25" customHeight="1">
      <c r="A66" s="6" t="s">
        <v>114</v>
      </c>
      <c r="B66" s="16">
        <v>377.7</v>
      </c>
      <c r="C66" s="16">
        <v>2341.4</v>
      </c>
      <c r="D66" s="16">
        <v>356.2</v>
      </c>
      <c r="E66" s="16">
        <v>883.5</v>
      </c>
      <c r="F66" s="20">
        <v>4998</v>
      </c>
      <c r="G66" s="20">
        <v>2353</v>
      </c>
      <c r="H66" s="16">
        <v>1861.7</v>
      </c>
      <c r="I66" s="16">
        <v>413.5</v>
      </c>
      <c r="J66" s="16">
        <v>172.4</v>
      </c>
      <c r="K66" s="16">
        <v>674.5</v>
      </c>
      <c r="L66" s="16">
        <v>183.1</v>
      </c>
    </row>
    <row r="67" spans="1:12" ht="11.25" customHeight="1">
      <c r="A67" s="6" t="s">
        <v>115</v>
      </c>
      <c r="B67" s="15">
        <v>345.5</v>
      </c>
      <c r="C67" s="15">
        <v>2194.6</v>
      </c>
      <c r="D67" s="15">
        <v>340.1</v>
      </c>
      <c r="E67" s="15">
        <v>1028.5999999999999</v>
      </c>
      <c r="F67" s="15">
        <v>5287.3</v>
      </c>
      <c r="G67" s="15">
        <v>2643.5</v>
      </c>
      <c r="H67" s="15">
        <v>2374.1</v>
      </c>
      <c r="I67" s="19">
        <v>460</v>
      </c>
      <c r="J67" s="15">
        <v>203.4</v>
      </c>
      <c r="K67" s="15">
        <v>746.2</v>
      </c>
      <c r="L67" s="15">
        <v>181.2</v>
      </c>
    </row>
    <row r="68" spans="1:12" ht="11.25" customHeight="1">
      <c r="A68" s="6" t="s">
        <v>116</v>
      </c>
      <c r="B68" s="16">
        <v>348.8</v>
      </c>
      <c r="C68" s="16">
        <v>2385.1999999999998</v>
      </c>
      <c r="D68" s="16">
        <v>348.1</v>
      </c>
      <c r="E68" s="16">
        <v>1119.0999999999999</v>
      </c>
      <c r="F68" s="16">
        <v>5667.9</v>
      </c>
      <c r="G68" s="16">
        <v>2714.4</v>
      </c>
      <c r="H68" s="16">
        <v>2729.1</v>
      </c>
      <c r="I68" s="16">
        <v>512.5</v>
      </c>
      <c r="J68" s="16">
        <v>199.8</v>
      </c>
      <c r="K68" s="16">
        <v>796.7</v>
      </c>
      <c r="L68" s="16">
        <v>211.3</v>
      </c>
    </row>
    <row r="69" spans="1:12" ht="11.25" customHeight="1">
      <c r="A69" s="6" t="s">
        <v>117</v>
      </c>
      <c r="B69" s="15">
        <v>339.4</v>
      </c>
      <c r="C69" s="15">
        <v>2181.4</v>
      </c>
      <c r="D69" s="15">
        <v>352.7</v>
      </c>
      <c r="E69" s="19">
        <v>1163</v>
      </c>
      <c r="F69" s="19">
        <v>5731</v>
      </c>
      <c r="G69" s="15">
        <v>2569.1</v>
      </c>
      <c r="H69" s="15">
        <v>2650.8</v>
      </c>
      <c r="I69" s="15">
        <v>499.9</v>
      </c>
      <c r="J69" s="15">
        <v>206.2</v>
      </c>
      <c r="K69" s="15">
        <v>803.3</v>
      </c>
      <c r="L69" s="15">
        <v>238.1</v>
      </c>
    </row>
    <row r="70" spans="1:12" ht="11.25" customHeight="1">
      <c r="A70" s="6" t="s">
        <v>118</v>
      </c>
      <c r="B70" s="16">
        <v>379.4</v>
      </c>
      <c r="C70" s="16">
        <v>2198.1</v>
      </c>
      <c r="D70" s="16">
        <v>354.3</v>
      </c>
      <c r="E70" s="16">
        <v>1218.4000000000001</v>
      </c>
      <c r="F70" s="16">
        <v>5824.2</v>
      </c>
      <c r="G70" s="16">
        <v>2529.6</v>
      </c>
      <c r="H70" s="20">
        <v>2439</v>
      </c>
      <c r="I70" s="16">
        <v>503.5</v>
      </c>
      <c r="J70" s="16">
        <v>220.4</v>
      </c>
      <c r="K70" s="20">
        <v>847</v>
      </c>
      <c r="L70" s="16">
        <v>192.7</v>
      </c>
    </row>
    <row r="71" spans="1:12" ht="11.25" customHeight="1">
      <c r="A71" s="6" t="s">
        <v>119</v>
      </c>
      <c r="B71" s="15">
        <v>408.4</v>
      </c>
      <c r="C71" s="19">
        <v>2133</v>
      </c>
      <c r="D71" s="15">
        <v>319.5</v>
      </c>
      <c r="E71" s="15">
        <v>1279.9000000000001</v>
      </c>
      <c r="F71" s="19">
        <v>6021</v>
      </c>
      <c r="G71" s="15">
        <v>2896.3</v>
      </c>
      <c r="H71" s="15">
        <v>2945.2</v>
      </c>
      <c r="I71" s="15">
        <v>547.29999999999995</v>
      </c>
      <c r="J71" s="19">
        <v>209</v>
      </c>
      <c r="K71" s="19">
        <v>896</v>
      </c>
      <c r="L71" s="15">
        <v>185.2</v>
      </c>
    </row>
    <row r="72" spans="1:12" ht="11.25" customHeight="1">
      <c r="A72" s="6" t="s">
        <v>120</v>
      </c>
      <c r="B72" s="20">
        <v>415</v>
      </c>
      <c r="C72" s="16">
        <v>2374.8000000000002</v>
      </c>
      <c r="D72" s="16">
        <v>317.2</v>
      </c>
      <c r="E72" s="20">
        <v>1336</v>
      </c>
      <c r="F72" s="16">
        <v>6278.2</v>
      </c>
      <c r="G72" s="16">
        <v>2981.1</v>
      </c>
      <c r="H72" s="16">
        <v>3221.5</v>
      </c>
      <c r="I72" s="16">
        <v>631.4</v>
      </c>
      <c r="J72" s="16">
        <v>243.7</v>
      </c>
      <c r="K72" s="16">
        <v>926.8</v>
      </c>
      <c r="L72" s="16">
        <v>231.6</v>
      </c>
    </row>
    <row r="73" spans="1:12" ht="11.25" customHeight="1">
      <c r="A73" s="6" t="s">
        <v>121</v>
      </c>
      <c r="B73" s="15">
        <v>399.3</v>
      </c>
      <c r="C73" s="15">
        <v>2164.8000000000002</v>
      </c>
      <c r="D73" s="15">
        <v>329.9</v>
      </c>
      <c r="E73" s="15">
        <v>1327.9</v>
      </c>
      <c r="F73" s="15">
        <v>6047.3</v>
      </c>
      <c r="G73" s="19">
        <v>2781</v>
      </c>
      <c r="H73" s="15">
        <v>3029.5</v>
      </c>
      <c r="I73" s="15">
        <v>633.1</v>
      </c>
      <c r="J73" s="15">
        <v>215.9</v>
      </c>
      <c r="K73" s="15">
        <v>866.3</v>
      </c>
      <c r="L73" s="15">
        <v>251.8</v>
      </c>
    </row>
    <row r="74" spans="1:12" ht="11.25" customHeight="1">
      <c r="A74" s="6" t="s">
        <v>122</v>
      </c>
      <c r="B74" s="16">
        <v>432.3</v>
      </c>
      <c r="C74" s="16">
        <v>2114.6999999999998</v>
      </c>
      <c r="D74" s="16">
        <v>310.10000000000002</v>
      </c>
      <c r="E74" s="16">
        <v>1320.3</v>
      </c>
      <c r="F74" s="16">
        <v>5943.4</v>
      </c>
      <c r="G74" s="16">
        <v>2693.9</v>
      </c>
      <c r="H74" s="16">
        <v>2811.7</v>
      </c>
      <c r="I74" s="16">
        <v>651.29999999999995</v>
      </c>
      <c r="J74" s="16">
        <v>234.1</v>
      </c>
      <c r="K74" s="16">
        <v>819.9</v>
      </c>
      <c r="L74" s="16">
        <v>190.6</v>
      </c>
    </row>
    <row r="75" spans="1:12" ht="11.25" customHeight="1">
      <c r="A75" s="6" t="s">
        <v>123</v>
      </c>
      <c r="B75" s="15">
        <v>420.7</v>
      </c>
      <c r="C75" s="15">
        <v>2073.1</v>
      </c>
      <c r="D75" s="15">
        <v>276.8</v>
      </c>
      <c r="E75" s="15">
        <v>1337.2</v>
      </c>
      <c r="F75" s="15">
        <v>5935.6</v>
      </c>
      <c r="G75" s="15">
        <v>2903.1</v>
      </c>
      <c r="H75" s="19">
        <v>3212</v>
      </c>
      <c r="I75" s="19">
        <v>672</v>
      </c>
      <c r="J75" s="15">
        <v>231.6</v>
      </c>
      <c r="K75" s="19">
        <v>808</v>
      </c>
      <c r="L75" s="19">
        <v>203</v>
      </c>
    </row>
    <row r="76" spans="1:12" ht="11.25" customHeight="1">
      <c r="A76" s="6" t="s">
        <v>124</v>
      </c>
      <c r="B76" s="16">
        <v>430.1</v>
      </c>
      <c r="C76" s="16">
        <v>2265.8000000000002</v>
      </c>
      <c r="D76" s="16">
        <v>282.2</v>
      </c>
      <c r="E76" s="16">
        <v>1342.3</v>
      </c>
      <c r="F76" s="16">
        <v>5933.3</v>
      </c>
      <c r="G76" s="16">
        <v>3127.4</v>
      </c>
      <c r="H76" s="16">
        <v>3446.7</v>
      </c>
      <c r="I76" s="20">
        <v>721</v>
      </c>
      <c r="J76" s="16">
        <v>256.39999999999998</v>
      </c>
      <c r="K76" s="16">
        <v>788.1</v>
      </c>
      <c r="L76" s="20">
        <v>238</v>
      </c>
    </row>
    <row r="77" spans="1:12" ht="11.25" customHeight="1">
      <c r="A77" s="6" t="s">
        <v>125</v>
      </c>
      <c r="B77" s="15">
        <v>405.1</v>
      </c>
      <c r="C77" s="15">
        <v>2047.8</v>
      </c>
      <c r="D77" s="15">
        <v>279.8</v>
      </c>
      <c r="E77" s="15">
        <v>1280.0999999999999</v>
      </c>
      <c r="F77" s="15">
        <v>5622.9</v>
      </c>
      <c r="G77" s="15">
        <v>2893.5</v>
      </c>
      <c r="H77" s="15">
        <v>3102.4</v>
      </c>
      <c r="I77" s="15">
        <v>668.4</v>
      </c>
      <c r="J77" s="15">
        <v>235.9</v>
      </c>
      <c r="K77" s="15">
        <v>728.9</v>
      </c>
      <c r="L77" s="15">
        <v>265.10000000000002</v>
      </c>
    </row>
    <row r="78" spans="1:12" ht="11.25" customHeight="1">
      <c r="A78" s="6" t="s">
        <v>126</v>
      </c>
      <c r="B78" s="16">
        <v>431.6</v>
      </c>
      <c r="C78" s="16">
        <v>2034.4</v>
      </c>
      <c r="D78" s="16">
        <v>272.8</v>
      </c>
      <c r="E78" s="16">
        <v>1229.4000000000001</v>
      </c>
      <c r="F78" s="16">
        <v>5427.7</v>
      </c>
      <c r="G78" s="16">
        <v>2897.7</v>
      </c>
      <c r="H78" s="16">
        <v>2975.4</v>
      </c>
      <c r="I78" s="16">
        <v>619.9</v>
      </c>
      <c r="J78" s="20">
        <v>245</v>
      </c>
      <c r="K78" s="16">
        <v>688.9</v>
      </c>
      <c r="L78" s="16">
        <v>202.7</v>
      </c>
    </row>
    <row r="79" spans="1:12" ht="11.25" customHeight="1">
      <c r="A79" s="6" t="s">
        <v>127</v>
      </c>
      <c r="B79" s="15">
        <v>426.5</v>
      </c>
      <c r="C79" s="15">
        <v>2011.6</v>
      </c>
      <c r="D79" s="15">
        <v>235.3</v>
      </c>
      <c r="E79" s="15">
        <v>1245.9000000000001</v>
      </c>
      <c r="F79" s="15">
        <v>5457.7</v>
      </c>
      <c r="G79" s="15">
        <v>3186.2</v>
      </c>
      <c r="H79" s="15">
        <v>3419.5</v>
      </c>
      <c r="I79" s="15">
        <v>629.5</v>
      </c>
      <c r="J79" s="15">
        <v>242.3</v>
      </c>
      <c r="K79" s="15">
        <v>698.3</v>
      </c>
      <c r="L79" s="15">
        <v>222.6</v>
      </c>
    </row>
    <row r="80" spans="1:12" ht="11.25" customHeight="1">
      <c r="A80" s="6" t="s">
        <v>128</v>
      </c>
      <c r="B80" s="16">
        <v>436.2</v>
      </c>
      <c r="C80" s="16">
        <v>2100.6999999999998</v>
      </c>
      <c r="D80" s="16">
        <v>235.2</v>
      </c>
      <c r="E80" s="16">
        <v>1272.5</v>
      </c>
      <c r="F80" s="16">
        <v>5444.6</v>
      </c>
      <c r="G80" s="16">
        <v>3169.9</v>
      </c>
      <c r="H80" s="16">
        <v>3301.8</v>
      </c>
      <c r="I80" s="16">
        <v>663.6</v>
      </c>
      <c r="J80" s="20">
        <v>251</v>
      </c>
      <c r="K80" s="16">
        <v>712.9</v>
      </c>
      <c r="L80" s="16">
        <v>256.89999999999998</v>
      </c>
    </row>
    <row r="81" spans="1:12" ht="11.25" customHeight="1">
      <c r="A81" s="6" t="s">
        <v>129</v>
      </c>
      <c r="B81" s="15">
        <v>410.8</v>
      </c>
      <c r="C81" s="15">
        <v>1952.9</v>
      </c>
      <c r="D81" s="15">
        <v>235.8</v>
      </c>
      <c r="E81" s="15">
        <v>1180.0999999999999</v>
      </c>
      <c r="F81" s="19">
        <v>5149</v>
      </c>
      <c r="G81" s="15">
        <v>2978.7</v>
      </c>
      <c r="H81" s="15">
        <v>3101.5</v>
      </c>
      <c r="I81" s="15">
        <v>614.79999999999995</v>
      </c>
      <c r="J81" s="15">
        <v>254.1</v>
      </c>
      <c r="K81" s="15">
        <v>620.4</v>
      </c>
      <c r="L81" s="15">
        <v>294.7</v>
      </c>
    </row>
    <row r="82" spans="1:12" ht="11.25" customHeight="1">
      <c r="A82" s="6" t="s">
        <v>130</v>
      </c>
      <c r="B82" s="16">
        <v>406.4</v>
      </c>
      <c r="C82" s="16">
        <v>1846.7</v>
      </c>
      <c r="D82" s="16">
        <v>227.1</v>
      </c>
      <c r="E82" s="16">
        <v>1160.5</v>
      </c>
      <c r="F82" s="16">
        <v>4850.8</v>
      </c>
      <c r="G82" s="16">
        <v>2946.8</v>
      </c>
      <c r="H82" s="16">
        <v>2676.5</v>
      </c>
      <c r="I82" s="16">
        <v>586.20000000000005</v>
      </c>
      <c r="J82" s="16">
        <v>249.5</v>
      </c>
      <c r="K82" s="16">
        <v>618.79999999999995</v>
      </c>
      <c r="L82" s="16">
        <v>226.5</v>
      </c>
    </row>
    <row r="83" spans="1:12" ht="11.25" customHeight="1">
      <c r="A83" s="6" t="s">
        <v>131</v>
      </c>
      <c r="B83" s="19">
        <v>434</v>
      </c>
      <c r="C83" s="19">
        <v>1898</v>
      </c>
      <c r="D83" s="15">
        <v>206.8</v>
      </c>
      <c r="E83" s="15">
        <v>1174.7</v>
      </c>
      <c r="F83" s="15">
        <v>4779.5</v>
      </c>
      <c r="G83" s="15">
        <v>3120.9</v>
      </c>
      <c r="H83" s="15">
        <v>3053.2</v>
      </c>
      <c r="I83" s="15">
        <v>590.79999999999995</v>
      </c>
      <c r="J83" s="15">
        <v>252.6</v>
      </c>
      <c r="K83" s="15">
        <v>633.9</v>
      </c>
      <c r="L83" s="15">
        <v>230.3</v>
      </c>
    </row>
    <row r="84" spans="1:12" ht="11.25" customHeight="1">
      <c r="A84" s="6" t="s">
        <v>132</v>
      </c>
      <c r="B84" s="16">
        <v>411.5</v>
      </c>
      <c r="C84" s="16">
        <v>1940.5</v>
      </c>
      <c r="D84" s="16">
        <v>199.3</v>
      </c>
      <c r="E84" s="16">
        <v>1195.0999999999999</v>
      </c>
      <c r="F84" s="16">
        <v>4791.3999999999996</v>
      </c>
      <c r="G84" s="16">
        <v>3154.5</v>
      </c>
      <c r="H84" s="16">
        <v>3086.8</v>
      </c>
      <c r="I84" s="16">
        <v>604.5</v>
      </c>
      <c r="J84" s="16">
        <v>275.39999999999998</v>
      </c>
      <c r="K84" s="16">
        <v>640.1</v>
      </c>
      <c r="L84" s="16">
        <v>255.3</v>
      </c>
    </row>
    <row r="85" spans="1:12" ht="11.25" customHeight="1">
      <c r="A85" s="6" t="s">
        <v>133</v>
      </c>
      <c r="B85" s="15">
        <v>391.7</v>
      </c>
      <c r="C85" s="15">
        <v>1793.4</v>
      </c>
      <c r="D85" s="15">
        <v>211.5</v>
      </c>
      <c r="E85" s="15">
        <v>1112.0999999999999</v>
      </c>
      <c r="F85" s="15">
        <v>4574.7</v>
      </c>
      <c r="G85" s="15">
        <v>2838.1</v>
      </c>
      <c r="H85" s="15">
        <v>2992.5</v>
      </c>
      <c r="I85" s="15">
        <v>557.20000000000005</v>
      </c>
      <c r="J85" s="15">
        <v>273.39999999999998</v>
      </c>
      <c r="K85" s="15">
        <v>559.29999999999995</v>
      </c>
      <c r="L85" s="15">
        <v>275.10000000000002</v>
      </c>
    </row>
    <row r="86" spans="1:12" ht="11.25" customHeight="1">
      <c r="A86" s="6" t="s">
        <v>134</v>
      </c>
      <c r="B86" s="16">
        <v>391.8</v>
      </c>
      <c r="C86" s="16">
        <v>1732.3</v>
      </c>
      <c r="D86" s="16">
        <v>201.1</v>
      </c>
      <c r="E86" s="16">
        <v>1092.5999999999999</v>
      </c>
      <c r="F86" s="16">
        <v>4320.8</v>
      </c>
      <c r="G86" s="16">
        <v>2833.2</v>
      </c>
      <c r="H86" s="16">
        <v>2808.1</v>
      </c>
      <c r="I86" s="16">
        <v>504.8</v>
      </c>
      <c r="J86" s="16">
        <v>279.2</v>
      </c>
      <c r="K86" s="16">
        <v>549.5</v>
      </c>
      <c r="L86" s="16">
        <v>204.2</v>
      </c>
    </row>
    <row r="87" spans="1:12" ht="11.25" customHeight="1">
      <c r="A87" s="6" t="s">
        <v>135</v>
      </c>
      <c r="B87" s="15">
        <v>363.6</v>
      </c>
      <c r="C87" s="15">
        <v>1630.1</v>
      </c>
      <c r="D87" s="15">
        <v>167.6</v>
      </c>
      <c r="E87" s="19">
        <v>1124</v>
      </c>
      <c r="F87" s="15">
        <v>4237.8</v>
      </c>
      <c r="G87" s="15">
        <v>3052.4</v>
      </c>
      <c r="H87" s="15">
        <v>3160.7</v>
      </c>
      <c r="I87" s="15">
        <v>487.5</v>
      </c>
      <c r="J87" s="15">
        <v>252.1</v>
      </c>
      <c r="K87" s="15">
        <v>543.20000000000005</v>
      </c>
      <c r="L87" s="15">
        <v>212.4</v>
      </c>
    </row>
    <row r="88" spans="1:12" ht="11.25" customHeight="1">
      <c r="A88" s="6" t="s">
        <v>136</v>
      </c>
      <c r="B88" s="16">
        <v>382.8</v>
      </c>
      <c r="C88" s="16">
        <v>1761.5</v>
      </c>
      <c r="D88" s="16">
        <v>163.4</v>
      </c>
      <c r="E88" s="16">
        <v>1114.7</v>
      </c>
      <c r="F88" s="20">
        <v>4255</v>
      </c>
      <c r="G88" s="16">
        <v>2935.8</v>
      </c>
      <c r="H88" s="20">
        <v>3138</v>
      </c>
      <c r="I88" s="16">
        <v>500.5</v>
      </c>
      <c r="J88" s="16">
        <v>264.2</v>
      </c>
      <c r="K88" s="16">
        <v>523.9</v>
      </c>
      <c r="L88" s="20">
        <v>248</v>
      </c>
    </row>
    <row r="89" spans="1:12" ht="11.25" customHeight="1">
      <c r="A89" s="6" t="s">
        <v>137</v>
      </c>
      <c r="B89" s="15">
        <v>348.2</v>
      </c>
      <c r="C89" s="15">
        <v>1622.1</v>
      </c>
      <c r="D89" s="15">
        <v>160.5</v>
      </c>
      <c r="E89" s="15">
        <v>1016.6</v>
      </c>
      <c r="F89" s="15">
        <v>3914.3</v>
      </c>
      <c r="G89" s="15">
        <v>2697.6</v>
      </c>
      <c r="H89" s="15">
        <v>2838.8</v>
      </c>
      <c r="I89" s="15">
        <v>450.7</v>
      </c>
      <c r="J89" s="15">
        <v>241.5</v>
      </c>
      <c r="K89" s="15">
        <v>461.4</v>
      </c>
      <c r="L89" s="19">
        <v>275</v>
      </c>
    </row>
    <row r="90" spans="1:12" ht="11.25" customHeight="1">
      <c r="A90" s="6" t="s">
        <v>138</v>
      </c>
      <c r="B90" s="16">
        <v>362.7</v>
      </c>
      <c r="C90" s="16">
        <v>1585.7</v>
      </c>
      <c r="D90" s="16">
        <v>163.5</v>
      </c>
      <c r="E90" s="16">
        <v>970.1</v>
      </c>
      <c r="F90" s="16">
        <v>3731.7</v>
      </c>
      <c r="G90" s="16">
        <v>2752.4</v>
      </c>
      <c r="H90" s="16">
        <v>2737.1</v>
      </c>
      <c r="I90" s="16">
        <v>408.3</v>
      </c>
      <c r="J90" s="20">
        <v>248</v>
      </c>
      <c r="K90" s="20">
        <v>444</v>
      </c>
      <c r="L90" s="16">
        <v>207.8</v>
      </c>
    </row>
    <row r="91" spans="1:12" ht="11.25" customHeight="1">
      <c r="A91" s="6" t="s">
        <v>139</v>
      </c>
      <c r="B91" s="15">
        <v>321.10000000000002</v>
      </c>
      <c r="C91" s="15">
        <v>1515.7</v>
      </c>
      <c r="D91" s="19">
        <v>144</v>
      </c>
      <c r="E91" s="15">
        <v>1006.8</v>
      </c>
      <c r="F91" s="15">
        <v>3766.7</v>
      </c>
      <c r="G91" s="15">
        <v>2750.2</v>
      </c>
      <c r="H91" s="15">
        <v>2913.7</v>
      </c>
      <c r="I91" s="15">
        <v>390.7</v>
      </c>
      <c r="J91" s="15">
        <v>237.9</v>
      </c>
      <c r="K91" s="19">
        <v>422</v>
      </c>
      <c r="L91" s="15">
        <v>204.7</v>
      </c>
    </row>
    <row r="92" spans="1:12" ht="11.25" customHeight="1">
      <c r="A92" s="6" t="s">
        <v>140</v>
      </c>
      <c r="B92" s="16">
        <v>308.3</v>
      </c>
      <c r="C92" s="16">
        <v>1563.7</v>
      </c>
      <c r="D92" s="16">
        <v>132.9</v>
      </c>
      <c r="E92" s="16">
        <v>1001.2</v>
      </c>
      <c r="F92" s="16">
        <v>3796.1</v>
      </c>
      <c r="G92" s="20">
        <v>2843</v>
      </c>
      <c r="H92" s="16">
        <v>3003.1</v>
      </c>
      <c r="I92" s="16">
        <v>396.4</v>
      </c>
      <c r="J92" s="16">
        <v>235.1</v>
      </c>
      <c r="K92" s="16">
        <v>410.1</v>
      </c>
      <c r="L92" s="20">
        <v>237</v>
      </c>
    </row>
    <row r="93" spans="1:12" ht="11.25" customHeight="1">
      <c r="A93" s="6" t="s">
        <v>141</v>
      </c>
      <c r="B93" s="15">
        <v>304.10000000000002</v>
      </c>
      <c r="C93" s="15">
        <v>1487.6</v>
      </c>
      <c r="D93" s="15">
        <v>144.30000000000001</v>
      </c>
      <c r="E93" s="19">
        <v>906</v>
      </c>
      <c r="F93" s="15">
        <v>3490.1</v>
      </c>
      <c r="G93" s="15">
        <v>2576.6</v>
      </c>
      <c r="H93" s="15">
        <v>2804.5</v>
      </c>
      <c r="I93" s="15">
        <v>353.6</v>
      </c>
      <c r="J93" s="15">
        <v>208.1</v>
      </c>
      <c r="K93" s="15">
        <v>351.8</v>
      </c>
      <c r="L93" s="19">
        <v>229</v>
      </c>
    </row>
    <row r="94" spans="1:12" ht="11.25" customHeight="1">
      <c r="A94" s="6" t="s">
        <v>142</v>
      </c>
      <c r="B94" s="16">
        <v>300.2</v>
      </c>
      <c r="C94" s="20">
        <v>1446</v>
      </c>
      <c r="D94" s="16">
        <v>143.80000000000001</v>
      </c>
      <c r="E94" s="16">
        <v>871.8</v>
      </c>
      <c r="F94" s="20">
        <v>3326</v>
      </c>
      <c r="G94" s="16">
        <v>2621.8</v>
      </c>
      <c r="H94" s="16">
        <v>2405.1999999999998</v>
      </c>
      <c r="I94" s="16">
        <v>328.9</v>
      </c>
      <c r="J94" s="20">
        <v>226</v>
      </c>
      <c r="K94" s="16">
        <v>352.7</v>
      </c>
      <c r="L94" s="16">
        <v>179.8</v>
      </c>
    </row>
    <row r="95" spans="1:12" ht="11.25" customHeight="1">
      <c r="A95" s="6" t="s">
        <v>143</v>
      </c>
      <c r="B95" s="15">
        <v>290.39999999999998</v>
      </c>
      <c r="C95" s="15">
        <v>1373.9</v>
      </c>
      <c r="D95" s="15">
        <v>128.80000000000001</v>
      </c>
      <c r="E95" s="15">
        <v>881.1</v>
      </c>
      <c r="F95" s="15">
        <v>3304.3</v>
      </c>
      <c r="G95" s="15">
        <v>2672.3</v>
      </c>
      <c r="H95" s="15">
        <v>2809.1</v>
      </c>
      <c r="I95" s="15">
        <v>322.8</v>
      </c>
      <c r="J95" s="19">
        <v>211</v>
      </c>
      <c r="K95" s="15">
        <v>349.1</v>
      </c>
      <c r="L95" s="15">
        <v>161.5</v>
      </c>
    </row>
    <row r="96" spans="1:12" ht="11.25" customHeight="1">
      <c r="A96" s="6" t="s">
        <v>144</v>
      </c>
      <c r="B96" s="16">
        <v>284.3</v>
      </c>
      <c r="C96" s="16">
        <v>1454.6</v>
      </c>
      <c r="D96" s="16">
        <v>114.4</v>
      </c>
      <c r="E96" s="16">
        <v>907.1</v>
      </c>
      <c r="F96" s="16">
        <v>3354.2</v>
      </c>
      <c r="G96" s="16">
        <v>2665.3</v>
      </c>
      <c r="H96" s="16">
        <v>2864.8</v>
      </c>
      <c r="I96" s="16">
        <v>342.9</v>
      </c>
      <c r="J96" s="16">
        <v>222.4</v>
      </c>
      <c r="K96" s="16">
        <v>353.6</v>
      </c>
      <c r="L96" s="20">
        <v>191</v>
      </c>
    </row>
    <row r="97" spans="1:12" ht="11.25" customHeight="1">
      <c r="A97" s="6" t="s">
        <v>145</v>
      </c>
      <c r="B97" s="15">
        <v>271.8</v>
      </c>
      <c r="C97" s="15">
        <v>1330.6</v>
      </c>
      <c r="D97" s="15">
        <v>130.80000000000001</v>
      </c>
      <c r="E97" s="19">
        <v>805</v>
      </c>
      <c r="F97" s="15">
        <v>3230.6</v>
      </c>
      <c r="G97" s="15">
        <v>2379.6999999999998</v>
      </c>
      <c r="H97" s="15">
        <v>2544.8000000000002</v>
      </c>
      <c r="I97" s="15">
        <v>305.10000000000002</v>
      </c>
      <c r="J97" s="19">
        <v>202</v>
      </c>
      <c r="K97" s="15">
        <v>328.5</v>
      </c>
      <c r="L97" s="15">
        <v>214.8</v>
      </c>
    </row>
    <row r="98" spans="1:12" ht="11.25" customHeight="1">
      <c r="A98" s="6" t="s">
        <v>146</v>
      </c>
      <c r="B98" s="16">
        <v>273.89999999999998</v>
      </c>
      <c r="C98" s="16">
        <v>1354.4</v>
      </c>
      <c r="D98" s="20">
        <v>128</v>
      </c>
      <c r="E98" s="20">
        <v>777</v>
      </c>
      <c r="F98" s="16">
        <v>3214.4</v>
      </c>
      <c r="G98" s="16">
        <v>2435.4</v>
      </c>
      <c r="H98" s="20">
        <v>2344</v>
      </c>
      <c r="I98" s="20">
        <v>301</v>
      </c>
      <c r="J98" s="16">
        <v>203.6</v>
      </c>
      <c r="K98" s="16">
        <v>323.39999999999998</v>
      </c>
      <c r="L98" s="16">
        <v>166.4</v>
      </c>
    </row>
    <row r="99" spans="1:12" ht="11.25" customHeight="1">
      <c r="A99" s="6" t="s">
        <v>147</v>
      </c>
      <c r="B99" s="15">
        <v>264.60000000000002</v>
      </c>
      <c r="C99" s="15">
        <v>1351.8</v>
      </c>
      <c r="D99" s="15">
        <v>110.6</v>
      </c>
      <c r="E99" s="15">
        <v>786.4</v>
      </c>
      <c r="F99" s="15">
        <v>3191.9</v>
      </c>
      <c r="G99" s="15">
        <v>2491.1</v>
      </c>
      <c r="H99" s="15">
        <v>2572.5</v>
      </c>
      <c r="I99" s="15">
        <v>307.89999999999998</v>
      </c>
      <c r="J99" s="15">
        <v>190.2</v>
      </c>
      <c r="K99" s="15">
        <v>352.4</v>
      </c>
      <c r="L99" s="15">
        <v>164.2</v>
      </c>
    </row>
    <row r="100" spans="1:12" ht="11.25" customHeight="1">
      <c r="A100" s="6" t="s">
        <v>148</v>
      </c>
      <c r="B100" s="16">
        <v>258.60000000000002</v>
      </c>
      <c r="C100" s="9"/>
      <c r="D100" s="16">
        <v>114.4</v>
      </c>
      <c r="E100" s="16">
        <v>745.1</v>
      </c>
      <c r="F100" s="20">
        <v>3313</v>
      </c>
      <c r="G100" s="16">
        <v>2388.6999999999998</v>
      </c>
      <c r="H100" s="16">
        <v>2398.1999999999998</v>
      </c>
      <c r="I100" s="16">
        <v>303.3</v>
      </c>
      <c r="J100" s="16">
        <v>209.3</v>
      </c>
      <c r="K100" s="16">
        <v>348.1</v>
      </c>
      <c r="L100" s="16">
        <v>193.6</v>
      </c>
    </row>
    <row r="101" spans="1:12" ht="11.25" customHeight="1">
      <c r="A101" s="6" t="s">
        <v>149</v>
      </c>
      <c r="B101" s="15">
        <v>245.1</v>
      </c>
      <c r="C101" s="8"/>
      <c r="D101" s="15">
        <v>118.7</v>
      </c>
      <c r="E101" s="15">
        <v>768.3</v>
      </c>
      <c r="F101" s="19">
        <v>3368</v>
      </c>
      <c r="G101" s="15">
        <v>1939.3</v>
      </c>
      <c r="H101" s="15">
        <v>1897.5</v>
      </c>
      <c r="I101" s="15">
        <v>349.2</v>
      </c>
      <c r="J101" s="15">
        <v>251.6</v>
      </c>
      <c r="K101" s="15">
        <v>278.39999999999998</v>
      </c>
      <c r="L101" s="15">
        <v>245.1</v>
      </c>
    </row>
    <row r="102" spans="1:12" ht="11.25" customHeight="1">
      <c r="A102" s="6" t="s">
        <v>150</v>
      </c>
      <c r="B102" s="16">
        <v>332.1</v>
      </c>
      <c r="C102" s="9"/>
      <c r="D102" s="16">
        <v>174.7</v>
      </c>
      <c r="E102" s="16">
        <v>756.4</v>
      </c>
      <c r="F102" s="16">
        <v>3722.9</v>
      </c>
      <c r="G102" s="16">
        <v>2637.7</v>
      </c>
      <c r="H102" s="16">
        <v>2545.9</v>
      </c>
      <c r="I102" s="20">
        <v>400</v>
      </c>
      <c r="J102" s="16">
        <v>263.3</v>
      </c>
      <c r="K102" s="16">
        <v>404.1</v>
      </c>
      <c r="L102" s="16">
        <v>211.5</v>
      </c>
    </row>
    <row r="103" spans="1:12" ht="11.25" customHeight="1">
      <c r="A103" s="6" t="s">
        <v>151</v>
      </c>
      <c r="B103" s="15">
        <v>293.89999999999998</v>
      </c>
      <c r="C103" s="8"/>
      <c r="D103" s="15">
        <v>138.9</v>
      </c>
      <c r="E103" s="15">
        <v>750.1</v>
      </c>
      <c r="F103" s="15">
        <v>3719.8</v>
      </c>
      <c r="G103" s="15">
        <v>2436.1</v>
      </c>
      <c r="H103" s="15">
        <v>2400.1999999999998</v>
      </c>
      <c r="I103" s="19">
        <v>374</v>
      </c>
      <c r="J103" s="15">
        <v>249.7</v>
      </c>
      <c r="K103" s="15">
        <v>373.2</v>
      </c>
      <c r="L103" s="15">
        <v>200.5</v>
      </c>
    </row>
    <row r="105" spans="1:12" ht="11.25" customHeight="1">
      <c r="A105" s="1" t="s">
        <v>156</v>
      </c>
    </row>
    <row r="106" spans="1:12" ht="11.25" customHeight="1">
      <c r="A106" s="1"/>
      <c r="B106" s="2" t="s">
        <v>157</v>
      </c>
    </row>
    <row r="107" spans="1:12" ht="11.25" customHeight="1">
      <c r="A107" s="1" t="s">
        <v>171</v>
      </c>
    </row>
    <row r="108" spans="1:12" ht="11.25" customHeight="1">
      <c r="A108" s="1" t="s">
        <v>155</v>
      </c>
      <c r="B108" s="2" t="s">
        <v>158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pane xSplit="1" ySplit="11" topLeftCell="B12" activePane="bottomRight" state="frozen"/>
      <selection pane="topRight"/>
      <selection pane="bottomLeft"/>
      <selection pane="bottomRight" activeCell="A12" sqref="A12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167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20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20">
        <v>6</v>
      </c>
      <c r="I12" s="9" t="s">
        <v>155</v>
      </c>
      <c r="J12" s="16">
        <v>17.5</v>
      </c>
      <c r="K12" s="9" t="s">
        <v>153</v>
      </c>
      <c r="L12" s="9"/>
      <c r="M12" s="9" t="s">
        <v>153</v>
      </c>
      <c r="N12" s="9"/>
      <c r="O12" s="9" t="s">
        <v>159</v>
      </c>
      <c r="P12" s="9"/>
      <c r="Q12" s="9" t="s">
        <v>153</v>
      </c>
      <c r="R12" s="9"/>
      <c r="S12" s="9" t="s">
        <v>159</v>
      </c>
      <c r="T12" s="9"/>
      <c r="U12" s="9" t="s">
        <v>160</v>
      </c>
      <c r="V12" s="9"/>
      <c r="W12" s="9" t="s">
        <v>153</v>
      </c>
    </row>
    <row r="13" spans="1:23" ht="11.25" customHeight="1">
      <c r="A13" s="6" t="s">
        <v>61</v>
      </c>
      <c r="B13" s="19">
        <v>5</v>
      </c>
      <c r="C13" s="8" t="s">
        <v>153</v>
      </c>
      <c r="D13" s="15">
        <v>34.9</v>
      </c>
      <c r="E13" s="8" t="s">
        <v>153</v>
      </c>
      <c r="F13" s="8"/>
      <c r="G13" s="8" t="s">
        <v>160</v>
      </c>
      <c r="H13" s="19">
        <v>4</v>
      </c>
      <c r="I13" s="8" t="s">
        <v>159</v>
      </c>
      <c r="J13" s="15">
        <v>16.5</v>
      </c>
      <c r="K13" s="8" t="s">
        <v>153</v>
      </c>
      <c r="L13" s="8"/>
      <c r="M13" s="8" t="s">
        <v>153</v>
      </c>
      <c r="N13" s="15">
        <v>4.3</v>
      </c>
      <c r="O13" s="8" t="s">
        <v>159</v>
      </c>
      <c r="P13" s="8"/>
      <c r="Q13" s="8" t="s">
        <v>153</v>
      </c>
      <c r="R13" s="8"/>
      <c r="S13" s="8" t="s">
        <v>153</v>
      </c>
      <c r="T13" s="8"/>
      <c r="U13" s="8" t="s">
        <v>159</v>
      </c>
      <c r="V13" s="8"/>
      <c r="W13" s="8" t="s">
        <v>159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3.7</v>
      </c>
      <c r="I14" s="9" t="s">
        <v>159</v>
      </c>
      <c r="J14" s="16">
        <v>16.600000000000001</v>
      </c>
      <c r="K14" s="9" t="s">
        <v>153</v>
      </c>
      <c r="L14" s="9"/>
      <c r="M14" s="9" t="s">
        <v>153</v>
      </c>
      <c r="N14" s="9"/>
      <c r="O14" s="9" t="s">
        <v>159</v>
      </c>
      <c r="P14" s="9"/>
      <c r="Q14" s="9" t="s">
        <v>153</v>
      </c>
      <c r="R14" s="9"/>
      <c r="S14" s="9" t="s">
        <v>153</v>
      </c>
      <c r="T14" s="9"/>
      <c r="U14" s="9" t="s">
        <v>159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3.3</v>
      </c>
      <c r="I15" s="8" t="s">
        <v>159</v>
      </c>
      <c r="J15" s="15">
        <v>14.5</v>
      </c>
      <c r="K15" s="8" t="s">
        <v>153</v>
      </c>
      <c r="L15" s="8"/>
      <c r="M15" s="8" t="s">
        <v>153</v>
      </c>
      <c r="N15" s="8"/>
      <c r="O15" s="8" t="s">
        <v>159</v>
      </c>
      <c r="P15" s="8"/>
      <c r="Q15" s="8" t="s">
        <v>153</v>
      </c>
      <c r="R15" s="8"/>
      <c r="S15" s="8" t="s">
        <v>153</v>
      </c>
      <c r="T15" s="8"/>
      <c r="U15" s="8" t="s">
        <v>159</v>
      </c>
      <c r="V15" s="8"/>
      <c r="W15" s="8" t="s">
        <v>153</v>
      </c>
    </row>
    <row r="16" spans="1:23" ht="11.25" customHeight="1">
      <c r="A16" s="6" t="s">
        <v>64</v>
      </c>
      <c r="B16" s="20">
        <v>8</v>
      </c>
      <c r="C16" s="9" t="s">
        <v>160</v>
      </c>
      <c r="D16" s="9"/>
      <c r="E16" s="9" t="s">
        <v>153</v>
      </c>
      <c r="F16" s="9"/>
      <c r="G16" s="9" t="s">
        <v>153</v>
      </c>
      <c r="H16" s="16">
        <v>5.4</v>
      </c>
      <c r="I16" s="9" t="s">
        <v>153</v>
      </c>
      <c r="J16" s="16">
        <v>18.8</v>
      </c>
      <c r="K16" s="9" t="s">
        <v>153</v>
      </c>
      <c r="L16" s="9"/>
      <c r="M16" s="9" t="s">
        <v>153</v>
      </c>
      <c r="N16" s="9"/>
      <c r="O16" s="9" t="s">
        <v>159</v>
      </c>
      <c r="P16" s="9"/>
      <c r="Q16" s="9" t="s">
        <v>153</v>
      </c>
      <c r="R16" s="9"/>
      <c r="S16" s="9" t="s">
        <v>159</v>
      </c>
      <c r="T16" s="9"/>
      <c r="U16" s="9" t="s">
        <v>159</v>
      </c>
      <c r="V16" s="9"/>
      <c r="W16" s="9" t="s">
        <v>153</v>
      </c>
    </row>
    <row r="17" spans="1:23" ht="11.25" customHeight="1">
      <c r="A17" s="6" t="s">
        <v>65</v>
      </c>
      <c r="B17" s="8"/>
      <c r="C17" s="8" t="s">
        <v>159</v>
      </c>
      <c r="D17" s="15">
        <v>35.200000000000003</v>
      </c>
      <c r="E17" s="8" t="s">
        <v>153</v>
      </c>
      <c r="F17" s="8"/>
      <c r="G17" s="8" t="s">
        <v>159</v>
      </c>
      <c r="H17" s="15">
        <v>3.6</v>
      </c>
      <c r="I17" s="8" t="s">
        <v>159</v>
      </c>
      <c r="J17" s="15">
        <v>14.1</v>
      </c>
      <c r="K17" s="8" t="s">
        <v>153</v>
      </c>
      <c r="L17" s="8"/>
      <c r="M17" s="8" t="s">
        <v>153</v>
      </c>
      <c r="N17" s="8"/>
      <c r="O17" s="8" t="s">
        <v>159</v>
      </c>
      <c r="P17" s="8"/>
      <c r="Q17" s="8" t="s">
        <v>153</v>
      </c>
      <c r="R17" s="8"/>
      <c r="S17" s="8" t="s">
        <v>153</v>
      </c>
      <c r="T17" s="8"/>
      <c r="U17" s="8" t="s">
        <v>159</v>
      </c>
      <c r="V17" s="8"/>
      <c r="W17" s="8" t="s">
        <v>159</v>
      </c>
    </row>
    <row r="18" spans="1:23" ht="11.25" customHeight="1">
      <c r="A18" s="6" t="s">
        <v>66</v>
      </c>
      <c r="B18" s="9"/>
      <c r="C18" s="9" t="s">
        <v>159</v>
      </c>
      <c r="D18" s="9"/>
      <c r="E18" s="9" t="s">
        <v>153</v>
      </c>
      <c r="F18" s="9"/>
      <c r="G18" s="9" t="s">
        <v>159</v>
      </c>
      <c r="H18" s="16">
        <v>4.0999999999999996</v>
      </c>
      <c r="I18" s="9" t="s">
        <v>159</v>
      </c>
      <c r="J18" s="16">
        <v>12.1</v>
      </c>
      <c r="K18" s="9" t="s">
        <v>153</v>
      </c>
      <c r="L18" s="9"/>
      <c r="M18" s="9" t="s">
        <v>153</v>
      </c>
      <c r="N18" s="9"/>
      <c r="O18" s="9" t="s">
        <v>159</v>
      </c>
      <c r="P18" s="9"/>
      <c r="Q18" s="9" t="s">
        <v>153</v>
      </c>
      <c r="R18" s="9"/>
      <c r="S18" s="9" t="s">
        <v>153</v>
      </c>
      <c r="T18" s="9"/>
      <c r="U18" s="9" t="s">
        <v>159</v>
      </c>
      <c r="V18" s="16">
        <v>2.2000000000000002</v>
      </c>
      <c r="W18" s="9" t="s">
        <v>159</v>
      </c>
    </row>
    <row r="19" spans="1:23" ht="11.25" customHeight="1">
      <c r="A19" s="6" t="s">
        <v>67</v>
      </c>
      <c r="B19" s="8"/>
      <c r="C19" s="8" t="s">
        <v>159</v>
      </c>
      <c r="D19" s="8"/>
      <c r="E19" s="8" t="s">
        <v>153</v>
      </c>
      <c r="F19" s="8"/>
      <c r="G19" s="8" t="s">
        <v>159</v>
      </c>
      <c r="H19" s="15">
        <v>4.2</v>
      </c>
      <c r="I19" s="8" t="s">
        <v>159</v>
      </c>
      <c r="J19" s="15">
        <v>16.8</v>
      </c>
      <c r="K19" s="8" t="s">
        <v>153</v>
      </c>
      <c r="L19" s="8"/>
      <c r="M19" s="8" t="s">
        <v>153</v>
      </c>
      <c r="N19" s="8"/>
      <c r="O19" s="8" t="s">
        <v>161</v>
      </c>
      <c r="P19" s="8"/>
      <c r="Q19" s="8" t="s">
        <v>153</v>
      </c>
      <c r="R19" s="8"/>
      <c r="S19" s="8" t="s">
        <v>153</v>
      </c>
      <c r="T19" s="8"/>
      <c r="U19" s="8" t="s">
        <v>159</v>
      </c>
      <c r="V19" s="15">
        <v>2.1</v>
      </c>
      <c r="W19" s="8" t="s">
        <v>159</v>
      </c>
    </row>
    <row r="20" spans="1:23" ht="11.25" customHeight="1">
      <c r="A20" s="6" t="s">
        <v>68</v>
      </c>
      <c r="B20" s="9"/>
      <c r="C20" s="9" t="s">
        <v>159</v>
      </c>
      <c r="D20" s="9"/>
      <c r="E20" s="9" t="s">
        <v>153</v>
      </c>
      <c r="F20" s="9"/>
      <c r="G20" s="9" t="s">
        <v>159</v>
      </c>
      <c r="H20" s="20">
        <v>4</v>
      </c>
      <c r="I20" s="9" t="s">
        <v>159</v>
      </c>
      <c r="J20" s="20">
        <v>20</v>
      </c>
      <c r="K20" s="9" t="s">
        <v>153</v>
      </c>
      <c r="L20" s="9"/>
      <c r="M20" s="9" t="s">
        <v>153</v>
      </c>
      <c r="N20" s="9"/>
      <c r="O20" s="9" t="s">
        <v>159</v>
      </c>
      <c r="P20" s="9"/>
      <c r="Q20" s="9" t="s">
        <v>153</v>
      </c>
      <c r="R20" s="9"/>
      <c r="S20" s="9" t="s">
        <v>159</v>
      </c>
      <c r="T20" s="9"/>
      <c r="U20" s="9" t="s">
        <v>159</v>
      </c>
      <c r="V20" s="16">
        <v>2.9</v>
      </c>
      <c r="W20" s="9" t="s">
        <v>160</v>
      </c>
    </row>
    <row r="21" spans="1:23" ht="11.25" customHeight="1">
      <c r="A21" s="6" t="s">
        <v>69</v>
      </c>
      <c r="B21" s="8"/>
      <c r="C21" s="8" t="s">
        <v>159</v>
      </c>
      <c r="D21" s="15">
        <v>27.9</v>
      </c>
      <c r="E21" s="8" t="s">
        <v>153</v>
      </c>
      <c r="F21" s="8"/>
      <c r="G21" s="8" t="s">
        <v>159</v>
      </c>
      <c r="H21" s="15">
        <v>2.8</v>
      </c>
      <c r="I21" s="8" t="s">
        <v>159</v>
      </c>
      <c r="J21" s="15">
        <v>15.2</v>
      </c>
      <c r="K21" s="8" t="s">
        <v>153</v>
      </c>
      <c r="L21" s="8"/>
      <c r="M21" s="8" t="s">
        <v>153</v>
      </c>
      <c r="N21" s="8"/>
      <c r="O21" s="8" t="s">
        <v>159</v>
      </c>
      <c r="P21" s="8"/>
      <c r="Q21" s="8" t="s">
        <v>153</v>
      </c>
      <c r="R21" s="8"/>
      <c r="S21" s="8" t="s">
        <v>159</v>
      </c>
      <c r="T21" s="8"/>
      <c r="U21" s="8" t="s">
        <v>159</v>
      </c>
      <c r="V21" s="15">
        <v>3.4</v>
      </c>
      <c r="W21" s="8" t="s">
        <v>159</v>
      </c>
    </row>
    <row r="22" spans="1:23" ht="11.25" customHeight="1">
      <c r="A22" s="6" t="s">
        <v>70</v>
      </c>
      <c r="B22" s="9"/>
      <c r="C22" s="9" t="s">
        <v>159</v>
      </c>
      <c r="D22" s="9"/>
      <c r="E22" s="9" t="s">
        <v>153</v>
      </c>
      <c r="F22" s="9"/>
      <c r="G22" s="9" t="s">
        <v>159</v>
      </c>
      <c r="H22" s="16">
        <v>2.6</v>
      </c>
      <c r="I22" s="9" t="s">
        <v>159</v>
      </c>
      <c r="J22" s="16">
        <v>16.899999999999999</v>
      </c>
      <c r="K22" s="9" t="s">
        <v>153</v>
      </c>
      <c r="L22" s="9"/>
      <c r="M22" s="9" t="s">
        <v>153</v>
      </c>
      <c r="N22" s="16">
        <v>3.7</v>
      </c>
      <c r="O22" s="9" t="s">
        <v>159</v>
      </c>
      <c r="P22" s="9"/>
      <c r="Q22" s="9" t="s">
        <v>153</v>
      </c>
      <c r="R22" s="9"/>
      <c r="S22" s="9" t="s">
        <v>153</v>
      </c>
      <c r="T22" s="9"/>
      <c r="U22" s="9" t="s">
        <v>159</v>
      </c>
      <c r="V22" s="16">
        <v>2.1</v>
      </c>
      <c r="W22" s="9" t="s">
        <v>159</v>
      </c>
    </row>
    <row r="23" spans="1:23" ht="11.25" customHeight="1">
      <c r="A23" s="6" t="s">
        <v>71</v>
      </c>
      <c r="B23" s="15">
        <v>6.7</v>
      </c>
      <c r="C23" s="8" t="s">
        <v>159</v>
      </c>
      <c r="D23" s="8"/>
      <c r="E23" s="8" t="s">
        <v>153</v>
      </c>
      <c r="F23" s="8"/>
      <c r="G23" s="8" t="s">
        <v>159</v>
      </c>
      <c r="H23" s="15">
        <v>2.7</v>
      </c>
      <c r="I23" s="8" t="s">
        <v>159</v>
      </c>
      <c r="J23" s="15">
        <v>18.899999999999999</v>
      </c>
      <c r="K23" s="8" t="s">
        <v>153</v>
      </c>
      <c r="L23" s="8"/>
      <c r="M23" s="8" t="s">
        <v>153</v>
      </c>
      <c r="N23" s="8"/>
      <c r="O23" s="8" t="s">
        <v>159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15">
        <v>2.2999999999999998</v>
      </c>
      <c r="W23" s="8" t="s">
        <v>159</v>
      </c>
    </row>
    <row r="24" spans="1:23" ht="11.25" customHeight="1">
      <c r="A24" s="6" t="s">
        <v>72</v>
      </c>
      <c r="B24" s="9"/>
      <c r="C24" s="9" t="s">
        <v>160</v>
      </c>
      <c r="D24" s="9"/>
      <c r="E24" s="9" t="s">
        <v>153</v>
      </c>
      <c r="F24" s="9"/>
      <c r="G24" s="9" t="s">
        <v>159</v>
      </c>
      <c r="H24" s="16">
        <v>2.5</v>
      </c>
      <c r="I24" s="9" t="s">
        <v>160</v>
      </c>
      <c r="J24" s="16">
        <v>13.3</v>
      </c>
      <c r="K24" s="9" t="s">
        <v>155</v>
      </c>
      <c r="L24" s="9"/>
      <c r="M24" s="9" t="s">
        <v>153</v>
      </c>
      <c r="N24" s="9"/>
      <c r="O24" s="9" t="s">
        <v>159</v>
      </c>
      <c r="P24" s="9"/>
      <c r="Q24" s="9" t="s">
        <v>153</v>
      </c>
      <c r="R24" s="9"/>
      <c r="S24" s="9" t="s">
        <v>153</v>
      </c>
      <c r="T24" s="9"/>
      <c r="U24" s="9" t="s">
        <v>159</v>
      </c>
      <c r="V24" s="9"/>
      <c r="W24" s="9" t="s">
        <v>159</v>
      </c>
    </row>
    <row r="25" spans="1:23" ht="11.25" customHeight="1">
      <c r="A25" s="6" t="s">
        <v>73</v>
      </c>
      <c r="B25" s="8"/>
      <c r="C25" s="8" t="s">
        <v>159</v>
      </c>
      <c r="D25" s="15">
        <v>26.4</v>
      </c>
      <c r="E25" s="8" t="s">
        <v>153</v>
      </c>
      <c r="F25" s="8"/>
      <c r="G25" s="8" t="s">
        <v>159</v>
      </c>
      <c r="H25" s="15">
        <v>2.1</v>
      </c>
      <c r="I25" s="8" t="s">
        <v>159</v>
      </c>
      <c r="J25" s="15">
        <v>10.7</v>
      </c>
      <c r="K25" s="8" t="s">
        <v>153</v>
      </c>
      <c r="L25" s="8"/>
      <c r="M25" s="8" t="s">
        <v>153</v>
      </c>
      <c r="N25" s="8"/>
      <c r="O25" s="8" t="s">
        <v>159</v>
      </c>
      <c r="P25" s="8"/>
      <c r="Q25" s="8" t="s">
        <v>153</v>
      </c>
      <c r="R25" s="8"/>
      <c r="S25" s="8" t="s">
        <v>153</v>
      </c>
      <c r="T25" s="8"/>
      <c r="U25" s="8" t="s">
        <v>159</v>
      </c>
      <c r="V25" s="15">
        <v>3.3</v>
      </c>
      <c r="W25" s="8" t="s">
        <v>159</v>
      </c>
    </row>
    <row r="26" spans="1:23" ht="11.25" customHeight="1">
      <c r="A26" s="6" t="s">
        <v>74</v>
      </c>
      <c r="B26" s="9"/>
      <c r="C26" s="9" t="s">
        <v>159</v>
      </c>
      <c r="D26" s="9"/>
      <c r="E26" s="9" t="s">
        <v>153</v>
      </c>
      <c r="F26" s="9"/>
      <c r="G26" s="9" t="s">
        <v>159</v>
      </c>
      <c r="H26" s="16">
        <v>2.1</v>
      </c>
      <c r="I26" s="9" t="s">
        <v>159</v>
      </c>
      <c r="J26" s="16">
        <v>9.8000000000000007</v>
      </c>
      <c r="K26" s="9" t="s">
        <v>153</v>
      </c>
      <c r="L26" s="9"/>
      <c r="M26" s="9" t="s">
        <v>153</v>
      </c>
      <c r="N26" s="20">
        <v>4</v>
      </c>
      <c r="O26" s="9" t="s">
        <v>159</v>
      </c>
      <c r="P26" s="9"/>
      <c r="Q26" s="9" t="s">
        <v>153</v>
      </c>
      <c r="R26" s="9"/>
      <c r="S26" s="9" t="s">
        <v>153</v>
      </c>
      <c r="T26" s="9"/>
      <c r="U26" s="9" t="s">
        <v>159</v>
      </c>
      <c r="V26" s="16">
        <v>2.2999999999999998</v>
      </c>
      <c r="W26" s="9" t="s">
        <v>159</v>
      </c>
    </row>
    <row r="27" spans="1:23" ht="11.25" customHeight="1">
      <c r="A27" s="6" t="s">
        <v>75</v>
      </c>
      <c r="B27" s="15">
        <v>7.6</v>
      </c>
      <c r="C27" s="8" t="s">
        <v>159</v>
      </c>
      <c r="D27" s="8"/>
      <c r="E27" s="8" t="s">
        <v>153</v>
      </c>
      <c r="F27" s="8"/>
      <c r="G27" s="8" t="s">
        <v>159</v>
      </c>
      <c r="H27" s="19">
        <v>2</v>
      </c>
      <c r="I27" s="8" t="s">
        <v>159</v>
      </c>
      <c r="J27" s="15">
        <v>9.9</v>
      </c>
      <c r="K27" s="8" t="s">
        <v>153</v>
      </c>
      <c r="L27" s="8"/>
      <c r="M27" s="8" t="s">
        <v>153</v>
      </c>
      <c r="N27" s="15">
        <v>3.5</v>
      </c>
      <c r="O27" s="8" t="s">
        <v>159</v>
      </c>
      <c r="P27" s="8"/>
      <c r="Q27" s="8" t="s">
        <v>153</v>
      </c>
      <c r="R27" s="8"/>
      <c r="S27" s="8" t="s">
        <v>153</v>
      </c>
      <c r="T27" s="8"/>
      <c r="U27" s="8" t="s">
        <v>159</v>
      </c>
      <c r="V27" s="15">
        <v>3.9</v>
      </c>
      <c r="W27" s="8" t="s">
        <v>159</v>
      </c>
    </row>
    <row r="28" spans="1:23" ht="11.25" customHeight="1">
      <c r="A28" s="6" t="s">
        <v>76</v>
      </c>
      <c r="B28" s="20">
        <v>5</v>
      </c>
      <c r="C28" s="9" t="s">
        <v>159</v>
      </c>
      <c r="D28" s="9"/>
      <c r="E28" s="9" t="s">
        <v>153</v>
      </c>
      <c r="F28" s="9"/>
      <c r="G28" s="9" t="s">
        <v>159</v>
      </c>
      <c r="H28" s="16">
        <v>2.7</v>
      </c>
      <c r="I28" s="9" t="s">
        <v>159</v>
      </c>
      <c r="J28" s="20">
        <v>13</v>
      </c>
      <c r="K28" s="9" t="s">
        <v>153</v>
      </c>
      <c r="L28" s="9"/>
      <c r="M28" s="9" t="s">
        <v>153</v>
      </c>
      <c r="N28" s="16">
        <v>4.8</v>
      </c>
      <c r="O28" s="9" t="s">
        <v>159</v>
      </c>
      <c r="P28" s="9"/>
      <c r="Q28" s="9" t="s">
        <v>153</v>
      </c>
      <c r="R28" s="9"/>
      <c r="S28" s="9" t="s">
        <v>159</v>
      </c>
      <c r="T28" s="9"/>
      <c r="U28" s="9" t="s">
        <v>159</v>
      </c>
      <c r="V28" s="16">
        <v>3.7</v>
      </c>
      <c r="W28" s="9" t="s">
        <v>159</v>
      </c>
    </row>
    <row r="29" spans="1:23" ht="11.25" customHeight="1">
      <c r="A29" s="6" t="s">
        <v>77</v>
      </c>
      <c r="B29" s="15">
        <v>8.6</v>
      </c>
      <c r="C29" s="8" t="s">
        <v>159</v>
      </c>
      <c r="D29" s="15">
        <v>36.9</v>
      </c>
      <c r="E29" s="8" t="s">
        <v>153</v>
      </c>
      <c r="F29" s="8"/>
      <c r="G29" s="8" t="s">
        <v>159</v>
      </c>
      <c r="H29" s="15">
        <v>2.7</v>
      </c>
      <c r="I29" s="8" t="s">
        <v>159</v>
      </c>
      <c r="J29" s="15">
        <v>16.100000000000001</v>
      </c>
      <c r="K29" s="8" t="s">
        <v>153</v>
      </c>
      <c r="L29" s="8"/>
      <c r="M29" s="8" t="s">
        <v>153</v>
      </c>
      <c r="N29" s="15">
        <v>6.3</v>
      </c>
      <c r="O29" s="8" t="s">
        <v>159</v>
      </c>
      <c r="P29" s="8"/>
      <c r="Q29" s="8" t="s">
        <v>153</v>
      </c>
      <c r="R29" s="8"/>
      <c r="S29" s="8" t="s">
        <v>153</v>
      </c>
      <c r="T29" s="8"/>
      <c r="U29" s="8" t="s">
        <v>159</v>
      </c>
      <c r="V29" s="15">
        <v>2.4</v>
      </c>
      <c r="W29" s="8" t="s">
        <v>159</v>
      </c>
    </row>
    <row r="30" spans="1:23" ht="11.25" customHeight="1">
      <c r="A30" s="6" t="s">
        <v>78</v>
      </c>
      <c r="B30" s="9"/>
      <c r="C30" s="9" t="s">
        <v>159</v>
      </c>
      <c r="D30" s="9"/>
      <c r="E30" s="9" t="s">
        <v>153</v>
      </c>
      <c r="F30" s="9"/>
      <c r="G30" s="9" t="s">
        <v>159</v>
      </c>
      <c r="H30" s="16">
        <v>2.6</v>
      </c>
      <c r="I30" s="9" t="s">
        <v>159</v>
      </c>
      <c r="J30" s="20">
        <v>15</v>
      </c>
      <c r="K30" s="9" t="s">
        <v>153</v>
      </c>
      <c r="L30" s="9"/>
      <c r="M30" s="9" t="s">
        <v>153</v>
      </c>
      <c r="N30" s="16">
        <v>4.7</v>
      </c>
      <c r="O30" s="9" t="s">
        <v>159</v>
      </c>
      <c r="P30" s="9"/>
      <c r="Q30" s="9" t="s">
        <v>153</v>
      </c>
      <c r="R30" s="9"/>
      <c r="S30" s="9" t="s">
        <v>153</v>
      </c>
      <c r="T30" s="9"/>
      <c r="U30" s="9" t="s">
        <v>159</v>
      </c>
      <c r="V30" s="16">
        <v>3.1</v>
      </c>
      <c r="W30" s="9" t="s">
        <v>159</v>
      </c>
    </row>
    <row r="31" spans="1:23" ht="11.25" customHeight="1">
      <c r="A31" s="6" t="s">
        <v>79</v>
      </c>
      <c r="B31" s="15">
        <v>7.5</v>
      </c>
      <c r="C31" s="8" t="s">
        <v>159</v>
      </c>
      <c r="D31" s="8"/>
      <c r="E31" s="8" t="s">
        <v>153</v>
      </c>
      <c r="F31" s="8"/>
      <c r="G31" s="8" t="s">
        <v>159</v>
      </c>
      <c r="H31" s="15">
        <v>2.5</v>
      </c>
      <c r="I31" s="8" t="s">
        <v>159</v>
      </c>
      <c r="J31" s="15">
        <v>18.100000000000001</v>
      </c>
      <c r="K31" s="8" t="s">
        <v>153</v>
      </c>
      <c r="L31" s="8"/>
      <c r="M31" s="8" t="s">
        <v>153</v>
      </c>
      <c r="N31" s="8"/>
      <c r="O31" s="8" t="s">
        <v>159</v>
      </c>
      <c r="P31" s="8"/>
      <c r="Q31" s="8" t="s">
        <v>153</v>
      </c>
      <c r="R31" s="8"/>
      <c r="S31" s="8" t="s">
        <v>153</v>
      </c>
      <c r="T31" s="8"/>
      <c r="U31" s="8" t="s">
        <v>159</v>
      </c>
      <c r="V31" s="15">
        <v>2.5</v>
      </c>
      <c r="W31" s="8" t="s">
        <v>159</v>
      </c>
    </row>
    <row r="32" spans="1:23" ht="11.25" customHeight="1">
      <c r="A32" s="6" t="s">
        <v>80</v>
      </c>
      <c r="B32" s="9"/>
      <c r="C32" s="9" t="s">
        <v>159</v>
      </c>
      <c r="D32" s="9"/>
      <c r="E32" s="9" t="s">
        <v>153</v>
      </c>
      <c r="F32" s="9"/>
      <c r="G32" s="9" t="s">
        <v>159</v>
      </c>
      <c r="H32" s="16">
        <v>2.1</v>
      </c>
      <c r="I32" s="9" t="s">
        <v>159</v>
      </c>
      <c r="J32" s="16">
        <v>12.1</v>
      </c>
      <c r="K32" s="9" t="s">
        <v>153</v>
      </c>
      <c r="L32" s="9"/>
      <c r="M32" s="9" t="s">
        <v>153</v>
      </c>
      <c r="N32" s="9"/>
      <c r="O32" s="9" t="s">
        <v>159</v>
      </c>
      <c r="P32" s="9"/>
      <c r="Q32" s="9" t="s">
        <v>153</v>
      </c>
      <c r="R32" s="9"/>
      <c r="S32" s="9" t="s">
        <v>159</v>
      </c>
      <c r="T32" s="9"/>
      <c r="U32" s="9" t="s">
        <v>159</v>
      </c>
      <c r="V32" s="16">
        <v>3.4</v>
      </c>
      <c r="W32" s="9" t="s">
        <v>159</v>
      </c>
    </row>
    <row r="33" spans="1:23" ht="11.25" customHeight="1">
      <c r="A33" s="6" t="s">
        <v>81</v>
      </c>
      <c r="B33" s="15">
        <v>9.1999999999999993</v>
      </c>
      <c r="C33" s="8" t="s">
        <v>159</v>
      </c>
      <c r="D33" s="15">
        <v>45.5</v>
      </c>
      <c r="E33" s="8" t="s">
        <v>153</v>
      </c>
      <c r="F33" s="8"/>
      <c r="G33" s="8" t="s">
        <v>159</v>
      </c>
      <c r="H33" s="15">
        <v>2.7</v>
      </c>
      <c r="I33" s="8" t="s">
        <v>159</v>
      </c>
      <c r="J33" s="19">
        <v>13</v>
      </c>
      <c r="K33" s="8" t="s">
        <v>153</v>
      </c>
      <c r="L33" s="8"/>
      <c r="M33" s="8" t="s">
        <v>153</v>
      </c>
      <c r="N33" s="19">
        <v>4</v>
      </c>
      <c r="O33" s="8" t="s">
        <v>159</v>
      </c>
      <c r="P33" s="8"/>
      <c r="Q33" s="8" t="s">
        <v>153</v>
      </c>
      <c r="R33" s="8"/>
      <c r="S33" s="8" t="s">
        <v>153</v>
      </c>
      <c r="T33" s="8"/>
      <c r="U33" s="8" t="s">
        <v>159</v>
      </c>
      <c r="V33" s="15">
        <v>3.2</v>
      </c>
      <c r="W33" s="8" t="s">
        <v>159</v>
      </c>
    </row>
    <row r="34" spans="1:23" ht="11.25" customHeight="1">
      <c r="A34" s="6" t="s">
        <v>82</v>
      </c>
      <c r="B34" s="16">
        <v>7.1</v>
      </c>
      <c r="C34" s="9" t="s">
        <v>159</v>
      </c>
      <c r="D34" s="9"/>
      <c r="E34" s="9" t="s">
        <v>153</v>
      </c>
      <c r="F34" s="9"/>
      <c r="G34" s="9" t="s">
        <v>159</v>
      </c>
      <c r="H34" s="16">
        <v>2.2000000000000002</v>
      </c>
      <c r="I34" s="9" t="s">
        <v>159</v>
      </c>
      <c r="J34" s="16">
        <v>18.899999999999999</v>
      </c>
      <c r="K34" s="9" t="s">
        <v>153</v>
      </c>
      <c r="L34" s="9"/>
      <c r="M34" s="9" t="s">
        <v>153</v>
      </c>
      <c r="N34" s="9"/>
      <c r="O34" s="9" t="s">
        <v>159</v>
      </c>
      <c r="P34" s="9"/>
      <c r="Q34" s="9" t="s">
        <v>153</v>
      </c>
      <c r="R34" s="9"/>
      <c r="S34" s="9" t="s">
        <v>159</v>
      </c>
      <c r="T34" s="9"/>
      <c r="U34" s="9" t="s">
        <v>159</v>
      </c>
      <c r="V34" s="16">
        <v>3.2</v>
      </c>
      <c r="W34" s="9" t="s">
        <v>159</v>
      </c>
    </row>
    <row r="35" spans="1:23" ht="11.25" customHeight="1">
      <c r="A35" s="6" t="s">
        <v>83</v>
      </c>
      <c r="B35" s="15">
        <v>7.5</v>
      </c>
      <c r="C35" s="8" t="s">
        <v>159</v>
      </c>
      <c r="D35" s="8"/>
      <c r="E35" s="8" t="s">
        <v>153</v>
      </c>
      <c r="F35" s="8"/>
      <c r="G35" s="8" t="s">
        <v>159</v>
      </c>
      <c r="H35" s="8"/>
      <c r="I35" s="8" t="s">
        <v>159</v>
      </c>
      <c r="J35" s="15">
        <v>18.2</v>
      </c>
      <c r="K35" s="8" t="s">
        <v>153</v>
      </c>
      <c r="L35" s="8"/>
      <c r="M35" s="8" t="s">
        <v>153</v>
      </c>
      <c r="N35" s="8"/>
      <c r="O35" s="8" t="s">
        <v>159</v>
      </c>
      <c r="P35" s="8"/>
      <c r="Q35" s="8" t="s">
        <v>153</v>
      </c>
      <c r="R35" s="8"/>
      <c r="S35" s="8" t="s">
        <v>159</v>
      </c>
      <c r="T35" s="8"/>
      <c r="U35" s="8" t="s">
        <v>159</v>
      </c>
      <c r="V35" s="15">
        <v>3.4</v>
      </c>
      <c r="W35" s="8" t="s">
        <v>159</v>
      </c>
    </row>
    <row r="36" spans="1:23" ht="11.25" customHeight="1">
      <c r="A36" s="6" t="s">
        <v>84</v>
      </c>
      <c r="B36" s="16">
        <v>9.1</v>
      </c>
      <c r="C36" s="9" t="s">
        <v>159</v>
      </c>
      <c r="D36" s="9"/>
      <c r="E36" s="9" t="s">
        <v>153</v>
      </c>
      <c r="F36" s="9"/>
      <c r="G36" s="9" t="s">
        <v>159</v>
      </c>
      <c r="H36" s="16">
        <v>3.7</v>
      </c>
      <c r="I36" s="9" t="s">
        <v>160</v>
      </c>
      <c r="J36" s="16">
        <v>20.8</v>
      </c>
      <c r="K36" s="9" t="s">
        <v>153</v>
      </c>
      <c r="L36" s="9"/>
      <c r="M36" s="9" t="s">
        <v>153</v>
      </c>
      <c r="N36" s="16">
        <v>17.8</v>
      </c>
      <c r="O36" s="9" t="s">
        <v>155</v>
      </c>
      <c r="P36" s="9"/>
      <c r="Q36" s="9" t="s">
        <v>153</v>
      </c>
      <c r="R36" s="20">
        <v>4</v>
      </c>
      <c r="S36" s="9" t="s">
        <v>160</v>
      </c>
      <c r="T36" s="9"/>
      <c r="U36" s="9" t="s">
        <v>159</v>
      </c>
      <c r="V36" s="16">
        <v>2.1</v>
      </c>
      <c r="W36" s="9" t="s">
        <v>159</v>
      </c>
    </row>
    <row r="37" spans="1:23" ht="11.25" customHeight="1">
      <c r="A37" s="6" t="s">
        <v>85</v>
      </c>
      <c r="B37" s="19">
        <v>5</v>
      </c>
      <c r="C37" s="8" t="s">
        <v>159</v>
      </c>
      <c r="D37" s="15">
        <v>44.8</v>
      </c>
      <c r="E37" s="8" t="s">
        <v>153</v>
      </c>
      <c r="F37" s="8"/>
      <c r="G37" s="8" t="s">
        <v>159</v>
      </c>
      <c r="H37" s="15">
        <v>4.0999999999999996</v>
      </c>
      <c r="I37" s="8" t="s">
        <v>159</v>
      </c>
      <c r="J37" s="15">
        <v>19.3</v>
      </c>
      <c r="K37" s="8" t="s">
        <v>153</v>
      </c>
      <c r="L37" s="8"/>
      <c r="M37" s="8" t="s">
        <v>153</v>
      </c>
      <c r="N37" s="15">
        <v>14.5</v>
      </c>
      <c r="O37" s="8" t="s">
        <v>153</v>
      </c>
      <c r="P37" s="8"/>
      <c r="Q37" s="8" t="s">
        <v>153</v>
      </c>
      <c r="R37" s="8"/>
      <c r="S37" s="8" t="s">
        <v>159</v>
      </c>
      <c r="T37" s="8"/>
      <c r="U37" s="8" t="s">
        <v>159</v>
      </c>
      <c r="V37" s="15">
        <v>2.6</v>
      </c>
      <c r="W37" s="8" t="s">
        <v>159</v>
      </c>
    </row>
    <row r="38" spans="1:23" ht="11.25" customHeight="1">
      <c r="A38" s="6" t="s">
        <v>86</v>
      </c>
      <c r="B38" s="9"/>
      <c r="C38" s="9" t="s">
        <v>159</v>
      </c>
      <c r="D38" s="9"/>
      <c r="E38" s="9" t="s">
        <v>153</v>
      </c>
      <c r="F38" s="9"/>
      <c r="G38" s="9" t="s">
        <v>159</v>
      </c>
      <c r="H38" s="16">
        <v>3.2</v>
      </c>
      <c r="I38" s="9" t="s">
        <v>159</v>
      </c>
      <c r="J38" s="16">
        <v>14.6</v>
      </c>
      <c r="K38" s="9" t="s">
        <v>153</v>
      </c>
      <c r="L38" s="9"/>
      <c r="M38" s="9" t="s">
        <v>153</v>
      </c>
      <c r="N38" s="16">
        <v>9.1999999999999993</v>
      </c>
      <c r="O38" s="9" t="s">
        <v>153</v>
      </c>
      <c r="P38" s="9"/>
      <c r="Q38" s="9" t="s">
        <v>153</v>
      </c>
      <c r="R38" s="9"/>
      <c r="S38" s="9" t="s">
        <v>159</v>
      </c>
      <c r="T38" s="9"/>
      <c r="U38" s="9" t="s">
        <v>159</v>
      </c>
      <c r="V38" s="16">
        <v>2.5</v>
      </c>
      <c r="W38" s="9" t="s">
        <v>159</v>
      </c>
    </row>
    <row r="39" spans="1:23" ht="11.25" customHeight="1">
      <c r="A39" s="6" t="s">
        <v>87</v>
      </c>
      <c r="B39" s="19">
        <v>5</v>
      </c>
      <c r="C39" s="8" t="s">
        <v>159</v>
      </c>
      <c r="D39" s="8"/>
      <c r="E39" s="8" t="s">
        <v>153</v>
      </c>
      <c r="F39" s="8"/>
      <c r="G39" s="8" t="s">
        <v>159</v>
      </c>
      <c r="H39" s="15">
        <v>4.0999999999999996</v>
      </c>
      <c r="I39" s="8" t="s">
        <v>159</v>
      </c>
      <c r="J39" s="15">
        <v>13.6</v>
      </c>
      <c r="K39" s="8" t="s">
        <v>153</v>
      </c>
      <c r="L39" s="8"/>
      <c r="M39" s="8" t="s">
        <v>153</v>
      </c>
      <c r="N39" s="15">
        <v>14.8</v>
      </c>
      <c r="O39" s="8" t="s">
        <v>153</v>
      </c>
      <c r="P39" s="8"/>
      <c r="Q39" s="8" t="s">
        <v>153</v>
      </c>
      <c r="R39" s="8"/>
      <c r="S39" s="8" t="s">
        <v>159</v>
      </c>
      <c r="T39" s="8"/>
      <c r="U39" s="8" t="s">
        <v>159</v>
      </c>
      <c r="V39" s="15">
        <v>2.7</v>
      </c>
      <c r="W39" s="8" t="s">
        <v>159</v>
      </c>
    </row>
    <row r="40" spans="1:23" ht="11.25" customHeight="1">
      <c r="A40" s="6" t="s">
        <v>88</v>
      </c>
      <c r="B40" s="16">
        <v>8.8000000000000007</v>
      </c>
      <c r="C40" s="9" t="s">
        <v>160</v>
      </c>
      <c r="D40" s="20">
        <v>41</v>
      </c>
      <c r="E40" s="9" t="s">
        <v>155</v>
      </c>
      <c r="F40" s="9"/>
      <c r="G40" s="9" t="s">
        <v>160</v>
      </c>
      <c r="H40" s="16">
        <v>4.0999999999999996</v>
      </c>
      <c r="I40" s="9" t="s">
        <v>160</v>
      </c>
      <c r="J40" s="16">
        <v>13.6</v>
      </c>
      <c r="K40" s="9" t="s">
        <v>155</v>
      </c>
      <c r="L40" s="9"/>
      <c r="M40" s="9" t="s">
        <v>153</v>
      </c>
      <c r="N40" s="16">
        <v>19.899999999999999</v>
      </c>
      <c r="O40" s="9" t="s">
        <v>155</v>
      </c>
      <c r="P40" s="9"/>
      <c r="Q40" s="9" t="s">
        <v>153</v>
      </c>
      <c r="R40" s="9"/>
      <c r="S40" s="9" t="s">
        <v>160</v>
      </c>
      <c r="T40" s="9"/>
      <c r="U40" s="9" t="s">
        <v>160</v>
      </c>
      <c r="V40" s="16">
        <v>2.8</v>
      </c>
      <c r="W40" s="9" t="s">
        <v>160</v>
      </c>
    </row>
    <row r="41" spans="1:23" ht="11.25" customHeight="1">
      <c r="A41" s="6" t="s">
        <v>89</v>
      </c>
      <c r="B41" s="15">
        <v>6.6</v>
      </c>
      <c r="C41" s="8" t="s">
        <v>159</v>
      </c>
      <c r="D41" s="15">
        <v>40.200000000000003</v>
      </c>
      <c r="E41" s="8" t="s">
        <v>153</v>
      </c>
      <c r="F41" s="8"/>
      <c r="G41" s="8" t="s">
        <v>159</v>
      </c>
      <c r="H41" s="15">
        <v>3.7</v>
      </c>
      <c r="I41" s="8" t="s">
        <v>159</v>
      </c>
      <c r="J41" s="15">
        <v>13.7</v>
      </c>
      <c r="K41" s="8" t="s">
        <v>153</v>
      </c>
      <c r="L41" s="8"/>
      <c r="M41" s="8" t="s">
        <v>153</v>
      </c>
      <c r="N41" s="15">
        <v>14.1</v>
      </c>
      <c r="O41" s="8" t="s">
        <v>153</v>
      </c>
      <c r="P41" s="8"/>
      <c r="Q41" s="8" t="s">
        <v>153</v>
      </c>
      <c r="R41" s="8"/>
      <c r="S41" s="8" t="s">
        <v>159</v>
      </c>
      <c r="T41" s="8"/>
      <c r="U41" s="8" t="s">
        <v>159</v>
      </c>
      <c r="V41" s="8"/>
      <c r="W41" s="8" t="s">
        <v>159</v>
      </c>
    </row>
    <row r="42" spans="1:23" ht="11.25" customHeight="1">
      <c r="A42" s="6" t="s">
        <v>90</v>
      </c>
      <c r="B42" s="20">
        <v>8</v>
      </c>
      <c r="C42" s="9" t="s">
        <v>159</v>
      </c>
      <c r="D42" s="16">
        <v>35.299999999999997</v>
      </c>
      <c r="E42" s="9" t="s">
        <v>153</v>
      </c>
      <c r="F42" s="9"/>
      <c r="G42" s="9" t="s">
        <v>159</v>
      </c>
      <c r="H42" s="16">
        <v>2.8</v>
      </c>
      <c r="I42" s="9" t="s">
        <v>159</v>
      </c>
      <c r="J42" s="16">
        <v>14.9</v>
      </c>
      <c r="K42" s="9" t="s">
        <v>153</v>
      </c>
      <c r="L42" s="9"/>
      <c r="M42" s="9" t="s">
        <v>153</v>
      </c>
      <c r="N42" s="16">
        <v>14.3</v>
      </c>
      <c r="O42" s="9" t="s">
        <v>153</v>
      </c>
      <c r="P42" s="9"/>
      <c r="Q42" s="9" t="s">
        <v>153</v>
      </c>
      <c r="R42" s="16">
        <v>4.5999999999999996</v>
      </c>
      <c r="S42" s="9" t="s">
        <v>159</v>
      </c>
      <c r="T42" s="9"/>
      <c r="U42" s="9" t="s">
        <v>159</v>
      </c>
      <c r="V42" s="9"/>
      <c r="W42" s="9" t="s">
        <v>159</v>
      </c>
    </row>
    <row r="43" spans="1:23" ht="11.25" customHeight="1">
      <c r="A43" s="6" t="s">
        <v>91</v>
      </c>
      <c r="B43" s="15">
        <v>6.5</v>
      </c>
      <c r="C43" s="8" t="s">
        <v>159</v>
      </c>
      <c r="D43" s="15">
        <v>38.700000000000003</v>
      </c>
      <c r="E43" s="8" t="s">
        <v>153</v>
      </c>
      <c r="F43" s="8"/>
      <c r="G43" s="8" t="s">
        <v>159</v>
      </c>
      <c r="H43" s="15">
        <v>2.2000000000000002</v>
      </c>
      <c r="I43" s="8" t="s">
        <v>159</v>
      </c>
      <c r="J43" s="15">
        <v>12.1</v>
      </c>
      <c r="K43" s="8" t="s">
        <v>153</v>
      </c>
      <c r="L43" s="8"/>
      <c r="M43" s="8" t="s">
        <v>153</v>
      </c>
      <c r="N43" s="19">
        <v>16</v>
      </c>
      <c r="O43" s="8" t="s">
        <v>153</v>
      </c>
      <c r="P43" s="8"/>
      <c r="Q43" s="8" t="s">
        <v>153</v>
      </c>
      <c r="R43" s="15">
        <v>4.4000000000000004</v>
      </c>
      <c r="S43" s="8" t="s">
        <v>159</v>
      </c>
      <c r="T43" s="8"/>
      <c r="U43" s="8" t="s">
        <v>159</v>
      </c>
      <c r="V43" s="15">
        <v>3.6</v>
      </c>
      <c r="W43" s="8" t="s">
        <v>159</v>
      </c>
    </row>
    <row r="44" spans="1:23" ht="11.25" customHeight="1">
      <c r="A44" s="6" t="s">
        <v>92</v>
      </c>
      <c r="B44" s="9"/>
      <c r="C44" s="9" t="s">
        <v>159</v>
      </c>
      <c r="D44" s="16">
        <v>37.799999999999997</v>
      </c>
      <c r="E44" s="9" t="s">
        <v>153</v>
      </c>
      <c r="F44" s="9"/>
      <c r="G44" s="9" t="s">
        <v>159</v>
      </c>
      <c r="H44" s="16">
        <v>3.9</v>
      </c>
      <c r="I44" s="9" t="s">
        <v>159</v>
      </c>
      <c r="J44" s="16">
        <v>20.2</v>
      </c>
      <c r="K44" s="9" t="s">
        <v>153</v>
      </c>
      <c r="L44" s="9"/>
      <c r="M44" s="9" t="s">
        <v>153</v>
      </c>
      <c r="N44" s="16">
        <v>10.7</v>
      </c>
      <c r="O44" s="9" t="s">
        <v>153</v>
      </c>
      <c r="P44" s="9"/>
      <c r="Q44" s="9" t="s">
        <v>153</v>
      </c>
      <c r="R44" s="16">
        <v>4.5</v>
      </c>
      <c r="S44" s="9" t="s">
        <v>159</v>
      </c>
      <c r="T44" s="9"/>
      <c r="U44" s="9" t="s">
        <v>159</v>
      </c>
      <c r="V44" s="9"/>
      <c r="W44" s="9" t="s">
        <v>159</v>
      </c>
    </row>
    <row r="45" spans="1:23" ht="11.25" customHeight="1">
      <c r="A45" s="6" t="s">
        <v>93</v>
      </c>
      <c r="B45" s="15">
        <v>6.5</v>
      </c>
      <c r="C45" s="8" t="s">
        <v>159</v>
      </c>
      <c r="D45" s="15">
        <v>28.4</v>
      </c>
      <c r="E45" s="8" t="s">
        <v>153</v>
      </c>
      <c r="F45" s="8"/>
      <c r="G45" s="8" t="s">
        <v>159</v>
      </c>
      <c r="H45" s="15">
        <v>3.9</v>
      </c>
      <c r="I45" s="8" t="s">
        <v>159</v>
      </c>
      <c r="J45" s="15">
        <v>18.2</v>
      </c>
      <c r="K45" s="8" t="s">
        <v>153</v>
      </c>
      <c r="L45" s="8"/>
      <c r="M45" s="8" t="s">
        <v>153</v>
      </c>
      <c r="N45" s="15">
        <v>11.6</v>
      </c>
      <c r="O45" s="8" t="s">
        <v>153</v>
      </c>
      <c r="P45" s="8"/>
      <c r="Q45" s="8" t="s">
        <v>153</v>
      </c>
      <c r="R45" s="15">
        <v>4.7</v>
      </c>
      <c r="S45" s="8" t="s">
        <v>159</v>
      </c>
      <c r="T45" s="8"/>
      <c r="U45" s="8" t="s">
        <v>159</v>
      </c>
      <c r="V45" s="15">
        <v>2.2999999999999998</v>
      </c>
      <c r="W45" s="8" t="s">
        <v>159</v>
      </c>
    </row>
    <row r="46" spans="1:23" ht="11.25" customHeight="1">
      <c r="A46" s="6" t="s">
        <v>94</v>
      </c>
      <c r="B46" s="9"/>
      <c r="C46" s="9" t="s">
        <v>159</v>
      </c>
      <c r="D46" s="16">
        <v>34.1</v>
      </c>
      <c r="E46" s="9" t="s">
        <v>153</v>
      </c>
      <c r="F46" s="9"/>
      <c r="G46" s="9" t="s">
        <v>159</v>
      </c>
      <c r="H46" s="16">
        <v>2.8</v>
      </c>
      <c r="I46" s="9" t="s">
        <v>159</v>
      </c>
      <c r="J46" s="16">
        <v>16.2</v>
      </c>
      <c r="K46" s="9" t="s">
        <v>153</v>
      </c>
      <c r="L46" s="9"/>
      <c r="M46" s="9" t="s">
        <v>153</v>
      </c>
      <c r="N46" s="16">
        <v>13.8</v>
      </c>
      <c r="O46" s="9" t="s">
        <v>153</v>
      </c>
      <c r="P46" s="9"/>
      <c r="Q46" s="9" t="s">
        <v>153</v>
      </c>
      <c r="R46" s="16">
        <v>4.5999999999999996</v>
      </c>
      <c r="S46" s="9" t="s">
        <v>159</v>
      </c>
      <c r="T46" s="9"/>
      <c r="U46" s="9" t="s">
        <v>159</v>
      </c>
      <c r="V46" s="9"/>
      <c r="W46" s="9" t="s">
        <v>159</v>
      </c>
    </row>
    <row r="47" spans="1:23" ht="11.25" customHeight="1">
      <c r="A47" s="6" t="s">
        <v>95</v>
      </c>
      <c r="B47" s="15">
        <v>5.6</v>
      </c>
      <c r="C47" s="8" t="s">
        <v>159</v>
      </c>
      <c r="D47" s="15">
        <v>27.3</v>
      </c>
      <c r="E47" s="8" t="s">
        <v>153</v>
      </c>
      <c r="F47" s="8"/>
      <c r="G47" s="8" t="s">
        <v>159</v>
      </c>
      <c r="H47" s="8"/>
      <c r="I47" s="8" t="s">
        <v>159</v>
      </c>
      <c r="J47" s="15">
        <v>14.3</v>
      </c>
      <c r="K47" s="8" t="s">
        <v>153</v>
      </c>
      <c r="L47" s="8"/>
      <c r="M47" s="8" t="s">
        <v>153</v>
      </c>
      <c r="N47" s="15">
        <v>14.7</v>
      </c>
      <c r="O47" s="8" t="s">
        <v>153</v>
      </c>
      <c r="P47" s="8"/>
      <c r="Q47" s="8" t="s">
        <v>153</v>
      </c>
      <c r="R47" s="8"/>
      <c r="S47" s="8" t="s">
        <v>159</v>
      </c>
      <c r="T47" s="8"/>
      <c r="U47" s="8" t="s">
        <v>159</v>
      </c>
      <c r="V47" s="15">
        <v>3.3</v>
      </c>
      <c r="W47" s="8" t="s">
        <v>159</v>
      </c>
    </row>
    <row r="48" spans="1:23" ht="11.25" customHeight="1">
      <c r="A48" s="6" t="s">
        <v>96</v>
      </c>
      <c r="B48" s="16">
        <v>5.8</v>
      </c>
      <c r="C48" s="9" t="s">
        <v>159</v>
      </c>
      <c r="D48" s="16">
        <v>45.6</v>
      </c>
      <c r="E48" s="9" t="s">
        <v>153</v>
      </c>
      <c r="F48" s="9"/>
      <c r="G48" s="9" t="s">
        <v>160</v>
      </c>
      <c r="H48" s="9"/>
      <c r="I48" s="9" t="s">
        <v>159</v>
      </c>
      <c r="J48" s="16">
        <v>12.2</v>
      </c>
      <c r="K48" s="9" t="s">
        <v>153</v>
      </c>
      <c r="L48" s="9"/>
      <c r="M48" s="9" t="s">
        <v>153</v>
      </c>
      <c r="N48" s="16">
        <v>16.399999999999999</v>
      </c>
      <c r="O48" s="9" t="s">
        <v>153</v>
      </c>
      <c r="P48" s="9"/>
      <c r="Q48" s="9" t="s">
        <v>153</v>
      </c>
      <c r="R48" s="9"/>
      <c r="S48" s="9" t="s">
        <v>160</v>
      </c>
      <c r="T48" s="9"/>
      <c r="U48" s="9" t="s">
        <v>159</v>
      </c>
      <c r="V48" s="20">
        <v>3</v>
      </c>
      <c r="W48" s="9" t="s">
        <v>159</v>
      </c>
    </row>
    <row r="49" spans="1:23" ht="11.25" customHeight="1">
      <c r="A49" s="6" t="s">
        <v>97</v>
      </c>
      <c r="B49" s="15">
        <v>5.8</v>
      </c>
      <c r="C49" s="8" t="s">
        <v>159</v>
      </c>
      <c r="D49" s="15">
        <v>29.2</v>
      </c>
      <c r="E49" s="8" t="s">
        <v>153</v>
      </c>
      <c r="F49" s="8"/>
      <c r="G49" s="8" t="s">
        <v>159</v>
      </c>
      <c r="H49" s="15">
        <v>2.5</v>
      </c>
      <c r="I49" s="8" t="s">
        <v>159</v>
      </c>
      <c r="J49" s="15">
        <v>20.9</v>
      </c>
      <c r="K49" s="8" t="s">
        <v>153</v>
      </c>
      <c r="L49" s="8"/>
      <c r="M49" s="8" t="s">
        <v>153</v>
      </c>
      <c r="N49" s="15">
        <v>13.6</v>
      </c>
      <c r="O49" s="8" t="s">
        <v>153</v>
      </c>
      <c r="P49" s="8"/>
      <c r="Q49" s="8" t="s">
        <v>153</v>
      </c>
      <c r="R49" s="8"/>
      <c r="S49" s="8" t="s">
        <v>159</v>
      </c>
      <c r="T49" s="8"/>
      <c r="U49" s="8" t="s">
        <v>159</v>
      </c>
      <c r="V49" s="15">
        <v>2.2999999999999998</v>
      </c>
      <c r="W49" s="8" t="s">
        <v>159</v>
      </c>
    </row>
    <row r="50" spans="1:23" ht="11.25" customHeight="1">
      <c r="A50" s="6" t="s">
        <v>98</v>
      </c>
      <c r="B50" s="9"/>
      <c r="C50" s="9" t="s">
        <v>159</v>
      </c>
      <c r="D50" s="20">
        <v>35</v>
      </c>
      <c r="E50" s="9" t="s">
        <v>153</v>
      </c>
      <c r="F50" s="16">
        <v>3.1</v>
      </c>
      <c r="G50" s="9" t="s">
        <v>159</v>
      </c>
      <c r="H50" s="16">
        <v>2.6</v>
      </c>
      <c r="I50" s="9" t="s">
        <v>159</v>
      </c>
      <c r="J50" s="16">
        <v>15.9</v>
      </c>
      <c r="K50" s="9" t="s">
        <v>153</v>
      </c>
      <c r="L50" s="9"/>
      <c r="M50" s="9" t="s">
        <v>153</v>
      </c>
      <c r="N50" s="16">
        <v>13.7</v>
      </c>
      <c r="O50" s="9" t="s">
        <v>153</v>
      </c>
      <c r="P50" s="9"/>
      <c r="Q50" s="9" t="s">
        <v>153</v>
      </c>
      <c r="R50" s="20">
        <v>4</v>
      </c>
      <c r="S50" s="9" t="s">
        <v>159</v>
      </c>
      <c r="T50" s="9"/>
      <c r="U50" s="9" t="s">
        <v>159</v>
      </c>
      <c r="V50" s="16">
        <v>2.5</v>
      </c>
      <c r="W50" s="9" t="s">
        <v>159</v>
      </c>
    </row>
    <row r="51" spans="1:23" ht="11.25" customHeight="1">
      <c r="A51" s="6" t="s">
        <v>99</v>
      </c>
      <c r="B51" s="8"/>
      <c r="C51" s="8" t="s">
        <v>159</v>
      </c>
      <c r="D51" s="15">
        <v>27.4</v>
      </c>
      <c r="E51" s="8" t="s">
        <v>153</v>
      </c>
      <c r="F51" s="15">
        <v>2.9</v>
      </c>
      <c r="G51" s="8" t="s">
        <v>159</v>
      </c>
      <c r="H51" s="15">
        <v>2.8</v>
      </c>
      <c r="I51" s="8" t="s">
        <v>159</v>
      </c>
      <c r="J51" s="15">
        <v>14.7</v>
      </c>
      <c r="K51" s="8" t="s">
        <v>153</v>
      </c>
      <c r="L51" s="8"/>
      <c r="M51" s="8" t="s">
        <v>153</v>
      </c>
      <c r="N51" s="15">
        <v>13.7</v>
      </c>
      <c r="O51" s="8" t="s">
        <v>153</v>
      </c>
      <c r="P51" s="8"/>
      <c r="Q51" s="8" t="s">
        <v>153</v>
      </c>
      <c r="R51" s="15">
        <v>4.2</v>
      </c>
      <c r="S51" s="8" t="s">
        <v>159</v>
      </c>
      <c r="T51" s="8"/>
      <c r="U51" s="8" t="s">
        <v>159</v>
      </c>
      <c r="V51" s="15">
        <v>2.2999999999999998</v>
      </c>
      <c r="W51" s="8" t="s">
        <v>159</v>
      </c>
    </row>
    <row r="52" spans="1:23" ht="11.25" customHeight="1">
      <c r="A52" s="6" t="s">
        <v>100</v>
      </c>
      <c r="B52" s="16">
        <v>5.7</v>
      </c>
      <c r="C52" s="9" t="s">
        <v>159</v>
      </c>
      <c r="D52" s="16">
        <v>32.4</v>
      </c>
      <c r="E52" s="9" t="s">
        <v>153</v>
      </c>
      <c r="F52" s="16">
        <v>2.9</v>
      </c>
      <c r="G52" s="9" t="s">
        <v>159</v>
      </c>
      <c r="H52" s="16">
        <v>2.8</v>
      </c>
      <c r="I52" s="9" t="s">
        <v>159</v>
      </c>
      <c r="J52" s="20">
        <v>17</v>
      </c>
      <c r="K52" s="9" t="s">
        <v>153</v>
      </c>
      <c r="L52" s="9"/>
      <c r="M52" s="9" t="s">
        <v>153</v>
      </c>
      <c r="N52" s="16">
        <v>15.6</v>
      </c>
      <c r="O52" s="9" t="s">
        <v>153</v>
      </c>
      <c r="P52" s="16">
        <v>2.4</v>
      </c>
      <c r="Q52" s="9" t="s">
        <v>159</v>
      </c>
      <c r="R52" s="9"/>
      <c r="S52" s="9" t="s">
        <v>159</v>
      </c>
      <c r="T52" s="9"/>
      <c r="U52" s="9" t="s">
        <v>159</v>
      </c>
      <c r="V52" s="16">
        <v>2.2999999999999998</v>
      </c>
      <c r="W52" s="9" t="s">
        <v>160</v>
      </c>
    </row>
    <row r="53" spans="1:23" ht="11.25" customHeight="1">
      <c r="A53" s="6" t="s">
        <v>101</v>
      </c>
      <c r="B53" s="15">
        <v>5.8</v>
      </c>
      <c r="C53" s="8" t="s">
        <v>159</v>
      </c>
      <c r="D53" s="15">
        <v>31.3</v>
      </c>
      <c r="E53" s="8" t="s">
        <v>153</v>
      </c>
      <c r="F53" s="15">
        <v>2.9</v>
      </c>
      <c r="G53" s="8" t="s">
        <v>159</v>
      </c>
      <c r="H53" s="8"/>
      <c r="I53" s="8" t="s">
        <v>159</v>
      </c>
      <c r="J53" s="19">
        <v>20</v>
      </c>
      <c r="K53" s="8" t="s">
        <v>153</v>
      </c>
      <c r="L53" s="8"/>
      <c r="M53" s="8" t="s">
        <v>153</v>
      </c>
      <c r="N53" s="15">
        <v>12.1</v>
      </c>
      <c r="O53" s="8" t="s">
        <v>153</v>
      </c>
      <c r="P53" s="15">
        <v>2.1</v>
      </c>
      <c r="Q53" s="8" t="s">
        <v>159</v>
      </c>
      <c r="R53" s="8"/>
      <c r="S53" s="8" t="s">
        <v>159</v>
      </c>
      <c r="T53" s="8"/>
      <c r="U53" s="8" t="s">
        <v>159</v>
      </c>
      <c r="V53" s="8"/>
      <c r="W53" s="8" t="s">
        <v>159</v>
      </c>
    </row>
    <row r="54" spans="1:23" ht="11.25" customHeight="1">
      <c r="A54" s="6" t="s">
        <v>102</v>
      </c>
      <c r="B54" s="9"/>
      <c r="C54" s="9" t="s">
        <v>159</v>
      </c>
      <c r="D54" s="16">
        <v>32.1</v>
      </c>
      <c r="E54" s="9" t="s">
        <v>153</v>
      </c>
      <c r="F54" s="16">
        <v>3.2</v>
      </c>
      <c r="G54" s="9" t="s">
        <v>159</v>
      </c>
      <c r="H54" s="16">
        <v>3.2</v>
      </c>
      <c r="I54" s="9" t="s">
        <v>159</v>
      </c>
      <c r="J54" s="16">
        <v>22.7</v>
      </c>
      <c r="K54" s="9" t="s">
        <v>153</v>
      </c>
      <c r="L54" s="9"/>
      <c r="M54" s="9" t="s">
        <v>153</v>
      </c>
      <c r="N54" s="16">
        <v>8.1</v>
      </c>
      <c r="O54" s="9" t="s">
        <v>153</v>
      </c>
      <c r="P54" s="16">
        <v>2.9</v>
      </c>
      <c r="Q54" s="9" t="s">
        <v>159</v>
      </c>
      <c r="R54" s="16">
        <v>4.7</v>
      </c>
      <c r="S54" s="9" t="s">
        <v>159</v>
      </c>
      <c r="T54" s="9"/>
      <c r="U54" s="9" t="s">
        <v>159</v>
      </c>
      <c r="V54" s="9"/>
      <c r="W54" s="9" t="s">
        <v>159</v>
      </c>
    </row>
    <row r="55" spans="1:23" ht="11.25" customHeight="1">
      <c r="A55" s="6" t="s">
        <v>103</v>
      </c>
      <c r="B55" s="15">
        <v>5.6</v>
      </c>
      <c r="C55" s="8" t="s">
        <v>159</v>
      </c>
      <c r="D55" s="15">
        <v>28.6</v>
      </c>
      <c r="E55" s="8" t="s">
        <v>153</v>
      </c>
      <c r="F55" s="15">
        <v>5.5</v>
      </c>
      <c r="G55" s="8" t="s">
        <v>153</v>
      </c>
      <c r="H55" s="19">
        <v>2</v>
      </c>
      <c r="I55" s="8" t="s">
        <v>159</v>
      </c>
      <c r="J55" s="15">
        <v>28.9</v>
      </c>
      <c r="K55" s="8" t="s">
        <v>153</v>
      </c>
      <c r="L55" s="8"/>
      <c r="M55" s="8" t="s">
        <v>153</v>
      </c>
      <c r="N55" s="15">
        <v>15.9</v>
      </c>
      <c r="O55" s="8" t="s">
        <v>153</v>
      </c>
      <c r="P55" s="8"/>
      <c r="Q55" s="8" t="s">
        <v>159</v>
      </c>
      <c r="R55" s="8"/>
      <c r="S55" s="8" t="s">
        <v>159</v>
      </c>
      <c r="T55" s="8"/>
      <c r="U55" s="8" t="s">
        <v>159</v>
      </c>
      <c r="V55" s="8"/>
      <c r="W55" s="8" t="s">
        <v>159</v>
      </c>
    </row>
    <row r="56" spans="1:23" ht="11.25" customHeight="1">
      <c r="A56" s="6" t="s">
        <v>104</v>
      </c>
      <c r="B56" s="16">
        <v>6.6</v>
      </c>
      <c r="C56" s="9" t="s">
        <v>159</v>
      </c>
      <c r="D56" s="16">
        <v>42.5</v>
      </c>
      <c r="E56" s="9" t="s">
        <v>153</v>
      </c>
      <c r="F56" s="16">
        <v>7.2</v>
      </c>
      <c r="G56" s="9" t="s">
        <v>153</v>
      </c>
      <c r="H56" s="16">
        <v>2.7</v>
      </c>
      <c r="I56" s="9" t="s">
        <v>160</v>
      </c>
      <c r="J56" s="16">
        <v>35.700000000000003</v>
      </c>
      <c r="K56" s="9" t="s">
        <v>153</v>
      </c>
      <c r="L56" s="9"/>
      <c r="M56" s="9" t="s">
        <v>153</v>
      </c>
      <c r="N56" s="16">
        <v>20.399999999999999</v>
      </c>
      <c r="O56" s="9" t="s">
        <v>153</v>
      </c>
      <c r="P56" s="16">
        <v>4.7</v>
      </c>
      <c r="Q56" s="9" t="s">
        <v>159</v>
      </c>
      <c r="R56" s="16">
        <v>6.3</v>
      </c>
      <c r="S56" s="9" t="s">
        <v>159</v>
      </c>
      <c r="T56" s="9"/>
      <c r="U56" s="9" t="s">
        <v>159</v>
      </c>
      <c r="V56" s="16">
        <v>3.7</v>
      </c>
      <c r="W56" s="9" t="s">
        <v>159</v>
      </c>
    </row>
    <row r="57" spans="1:23" ht="11.25" customHeight="1">
      <c r="A57" s="6" t="s">
        <v>105</v>
      </c>
      <c r="B57" s="15">
        <v>5.8</v>
      </c>
      <c r="C57" s="8" t="s">
        <v>159</v>
      </c>
      <c r="D57" s="15">
        <v>36.4</v>
      </c>
      <c r="E57" s="8" t="s">
        <v>153</v>
      </c>
      <c r="F57" s="15">
        <v>8.1999999999999993</v>
      </c>
      <c r="G57" s="8" t="s">
        <v>153</v>
      </c>
      <c r="H57" s="15">
        <v>2.4</v>
      </c>
      <c r="I57" s="8" t="s">
        <v>159</v>
      </c>
      <c r="J57" s="15">
        <v>36.700000000000003</v>
      </c>
      <c r="K57" s="8" t="s">
        <v>153</v>
      </c>
      <c r="L57" s="8"/>
      <c r="M57" s="8" t="s">
        <v>153</v>
      </c>
      <c r="N57" s="15">
        <v>11.6</v>
      </c>
      <c r="O57" s="8" t="s">
        <v>153</v>
      </c>
      <c r="P57" s="15">
        <v>2.6</v>
      </c>
      <c r="Q57" s="8" t="s">
        <v>159</v>
      </c>
      <c r="R57" s="15">
        <v>4.2</v>
      </c>
      <c r="S57" s="8" t="s">
        <v>159</v>
      </c>
      <c r="T57" s="8"/>
      <c r="U57" s="8" t="s">
        <v>159</v>
      </c>
      <c r="V57" s="15">
        <v>4.2</v>
      </c>
      <c r="W57" s="8" t="s">
        <v>153</v>
      </c>
    </row>
    <row r="58" spans="1:23" ht="11.25" customHeight="1">
      <c r="A58" s="6" t="s">
        <v>106</v>
      </c>
      <c r="B58" s="16">
        <v>8.9</v>
      </c>
      <c r="C58" s="9" t="s">
        <v>159</v>
      </c>
      <c r="D58" s="16">
        <v>42.8</v>
      </c>
      <c r="E58" s="9" t="s">
        <v>153</v>
      </c>
      <c r="F58" s="16">
        <v>8.6</v>
      </c>
      <c r="G58" s="9" t="s">
        <v>153</v>
      </c>
      <c r="H58" s="16">
        <v>4.5</v>
      </c>
      <c r="I58" s="9" t="s">
        <v>159</v>
      </c>
      <c r="J58" s="16">
        <v>39.299999999999997</v>
      </c>
      <c r="K58" s="9" t="s">
        <v>153</v>
      </c>
      <c r="L58" s="9"/>
      <c r="M58" s="9" t="s">
        <v>153</v>
      </c>
      <c r="N58" s="16">
        <v>18.7</v>
      </c>
      <c r="O58" s="9" t="s">
        <v>153</v>
      </c>
      <c r="P58" s="20">
        <v>3</v>
      </c>
      <c r="Q58" s="9" t="s">
        <v>159</v>
      </c>
      <c r="R58" s="16">
        <v>5.2</v>
      </c>
      <c r="S58" s="9" t="s">
        <v>159</v>
      </c>
      <c r="T58" s="9"/>
      <c r="U58" s="9" t="s">
        <v>159</v>
      </c>
      <c r="V58" s="16">
        <v>4.9000000000000004</v>
      </c>
      <c r="W58" s="9" t="s">
        <v>153</v>
      </c>
    </row>
    <row r="59" spans="1:23" ht="11.25" customHeight="1">
      <c r="A59" s="6" t="s">
        <v>107</v>
      </c>
      <c r="B59" s="15">
        <v>6.3</v>
      </c>
      <c r="C59" s="8" t="s">
        <v>159</v>
      </c>
      <c r="D59" s="19">
        <v>37</v>
      </c>
      <c r="E59" s="8" t="s">
        <v>153</v>
      </c>
      <c r="F59" s="15">
        <v>8.1999999999999993</v>
      </c>
      <c r="G59" s="8" t="s">
        <v>153</v>
      </c>
      <c r="H59" s="15">
        <v>4.3</v>
      </c>
      <c r="I59" s="8" t="s">
        <v>159</v>
      </c>
      <c r="J59" s="15">
        <v>36.9</v>
      </c>
      <c r="K59" s="8" t="s">
        <v>153</v>
      </c>
      <c r="L59" s="8"/>
      <c r="M59" s="8" t="s">
        <v>153</v>
      </c>
      <c r="N59" s="15">
        <v>17.7</v>
      </c>
      <c r="O59" s="8" t="s">
        <v>153</v>
      </c>
      <c r="P59" s="15">
        <v>2.9</v>
      </c>
      <c r="Q59" s="8" t="s">
        <v>159</v>
      </c>
      <c r="R59" s="8"/>
      <c r="S59" s="8" t="s">
        <v>159</v>
      </c>
      <c r="T59" s="8"/>
      <c r="U59" s="8" t="s">
        <v>159</v>
      </c>
      <c r="V59" s="15">
        <v>4.7</v>
      </c>
      <c r="W59" s="8" t="s">
        <v>153</v>
      </c>
    </row>
    <row r="60" spans="1:23" ht="11.25" customHeight="1">
      <c r="A60" s="6" t="s">
        <v>108</v>
      </c>
      <c r="B60" s="16">
        <v>10.9</v>
      </c>
      <c r="C60" s="9" t="s">
        <v>153</v>
      </c>
      <c r="D60" s="16">
        <v>41.6</v>
      </c>
      <c r="E60" s="9" t="s">
        <v>155</v>
      </c>
      <c r="F60" s="16">
        <v>8.6</v>
      </c>
      <c r="G60" s="9" t="s">
        <v>153</v>
      </c>
      <c r="H60" s="16">
        <v>4.2</v>
      </c>
      <c r="I60" s="9" t="s">
        <v>159</v>
      </c>
      <c r="J60" s="16">
        <v>36.6</v>
      </c>
      <c r="K60" s="9" t="s">
        <v>153</v>
      </c>
      <c r="L60" s="9"/>
      <c r="M60" s="9" t="s">
        <v>153</v>
      </c>
      <c r="N60" s="16">
        <v>30.1</v>
      </c>
      <c r="O60" s="9" t="s">
        <v>153</v>
      </c>
      <c r="P60" s="16">
        <v>4.3</v>
      </c>
      <c r="Q60" s="9" t="s">
        <v>159</v>
      </c>
      <c r="R60" s="9"/>
      <c r="S60" s="9" t="s">
        <v>159</v>
      </c>
      <c r="T60" s="9"/>
      <c r="U60" s="9" t="s">
        <v>159</v>
      </c>
      <c r="V60" s="16">
        <v>4.3</v>
      </c>
      <c r="W60" s="9" t="s">
        <v>153</v>
      </c>
    </row>
    <row r="61" spans="1:23" ht="11.25" customHeight="1">
      <c r="A61" s="6" t="s">
        <v>109</v>
      </c>
      <c r="B61" s="15">
        <v>7.3</v>
      </c>
      <c r="C61" s="8" t="s">
        <v>159</v>
      </c>
      <c r="D61" s="15">
        <v>40.1</v>
      </c>
      <c r="E61" s="8" t="s">
        <v>153</v>
      </c>
      <c r="F61" s="15">
        <v>8.1</v>
      </c>
      <c r="G61" s="8" t="s">
        <v>153</v>
      </c>
      <c r="H61" s="15">
        <v>3.4</v>
      </c>
      <c r="I61" s="8" t="s">
        <v>159</v>
      </c>
      <c r="J61" s="15">
        <v>37.4</v>
      </c>
      <c r="K61" s="8" t="s">
        <v>153</v>
      </c>
      <c r="L61" s="8"/>
      <c r="M61" s="8" t="s">
        <v>153</v>
      </c>
      <c r="N61" s="15">
        <v>18.5</v>
      </c>
      <c r="O61" s="8" t="s">
        <v>153</v>
      </c>
      <c r="P61" s="15">
        <v>6.3</v>
      </c>
      <c r="Q61" s="8" t="s">
        <v>153</v>
      </c>
      <c r="R61" s="8"/>
      <c r="S61" s="8" t="s">
        <v>159</v>
      </c>
      <c r="T61" s="8"/>
      <c r="U61" s="8" t="s">
        <v>159</v>
      </c>
      <c r="V61" s="15">
        <v>5.4</v>
      </c>
      <c r="W61" s="8" t="s">
        <v>153</v>
      </c>
    </row>
    <row r="62" spans="1:23" ht="11.25" customHeight="1">
      <c r="A62" s="6" t="s">
        <v>110</v>
      </c>
      <c r="B62" s="16">
        <v>7.9</v>
      </c>
      <c r="C62" s="9" t="s">
        <v>159</v>
      </c>
      <c r="D62" s="16">
        <v>28.6</v>
      </c>
      <c r="E62" s="9" t="s">
        <v>153</v>
      </c>
      <c r="F62" s="16">
        <v>6.7</v>
      </c>
      <c r="G62" s="9" t="s">
        <v>153</v>
      </c>
      <c r="H62" s="16">
        <v>6.2</v>
      </c>
      <c r="I62" s="9" t="s">
        <v>153</v>
      </c>
      <c r="J62" s="16">
        <v>37.799999999999997</v>
      </c>
      <c r="K62" s="9" t="s">
        <v>153</v>
      </c>
      <c r="L62" s="9"/>
      <c r="M62" s="9" t="s">
        <v>153</v>
      </c>
      <c r="N62" s="16">
        <v>11.5</v>
      </c>
      <c r="O62" s="9" t="s">
        <v>153</v>
      </c>
      <c r="P62" s="16">
        <v>4.2</v>
      </c>
      <c r="Q62" s="9" t="s">
        <v>159</v>
      </c>
      <c r="R62" s="9"/>
      <c r="S62" s="9" t="s">
        <v>159</v>
      </c>
      <c r="T62" s="9"/>
      <c r="U62" s="9" t="s">
        <v>159</v>
      </c>
      <c r="V62" s="16">
        <v>4.5999999999999996</v>
      </c>
      <c r="W62" s="9" t="s">
        <v>153</v>
      </c>
    </row>
    <row r="63" spans="1:23" ht="11.25" customHeight="1">
      <c r="A63" s="6" t="s">
        <v>111</v>
      </c>
      <c r="B63" s="15">
        <v>9.1</v>
      </c>
      <c r="C63" s="8" t="s">
        <v>159</v>
      </c>
      <c r="D63" s="19">
        <v>39</v>
      </c>
      <c r="E63" s="8" t="s">
        <v>153</v>
      </c>
      <c r="F63" s="15">
        <v>6.3</v>
      </c>
      <c r="G63" s="8" t="s">
        <v>153</v>
      </c>
      <c r="H63" s="15">
        <v>6.2</v>
      </c>
      <c r="I63" s="8" t="s">
        <v>153</v>
      </c>
      <c r="J63" s="15">
        <v>36.700000000000003</v>
      </c>
      <c r="K63" s="8" t="s">
        <v>153</v>
      </c>
      <c r="L63" s="8"/>
      <c r="M63" s="8" t="s">
        <v>153</v>
      </c>
      <c r="N63" s="15">
        <v>19.5</v>
      </c>
      <c r="O63" s="8" t="s">
        <v>153</v>
      </c>
      <c r="P63" s="15">
        <v>5.9</v>
      </c>
      <c r="Q63" s="8" t="s">
        <v>153</v>
      </c>
      <c r="R63" s="8"/>
      <c r="S63" s="8" t="s">
        <v>159</v>
      </c>
      <c r="T63" s="8"/>
      <c r="U63" s="8" t="s">
        <v>159</v>
      </c>
      <c r="V63" s="15">
        <v>4.4000000000000004</v>
      </c>
      <c r="W63" s="8" t="s">
        <v>153</v>
      </c>
    </row>
    <row r="64" spans="1:23" ht="11.25" customHeight="1">
      <c r="A64" s="6" t="s">
        <v>112</v>
      </c>
      <c r="B64" s="9"/>
      <c r="C64" s="9" t="s">
        <v>160</v>
      </c>
      <c r="D64" s="16">
        <v>30.9</v>
      </c>
      <c r="E64" s="9" t="s">
        <v>155</v>
      </c>
      <c r="F64" s="16">
        <v>3.6</v>
      </c>
      <c r="G64" s="9" t="s">
        <v>160</v>
      </c>
      <c r="H64" s="20">
        <v>5</v>
      </c>
      <c r="I64" s="9" t="s">
        <v>160</v>
      </c>
      <c r="J64" s="20">
        <v>26</v>
      </c>
      <c r="K64" s="9" t="s">
        <v>155</v>
      </c>
      <c r="L64" s="9"/>
      <c r="M64" s="9" t="s">
        <v>153</v>
      </c>
      <c r="N64" s="16">
        <v>7.5</v>
      </c>
      <c r="O64" s="9" t="s">
        <v>155</v>
      </c>
      <c r="P64" s="16">
        <v>4.9000000000000004</v>
      </c>
      <c r="Q64" s="9" t="s">
        <v>160</v>
      </c>
      <c r="R64" s="16">
        <v>4.9000000000000004</v>
      </c>
      <c r="S64" s="9" t="s">
        <v>160</v>
      </c>
      <c r="T64" s="9"/>
      <c r="U64" s="9" t="s">
        <v>160</v>
      </c>
      <c r="V64" s="16">
        <v>2.5</v>
      </c>
      <c r="W64" s="9" t="s">
        <v>160</v>
      </c>
    </row>
    <row r="65" spans="1:23" ht="11.25" customHeight="1">
      <c r="A65" s="6" t="s">
        <v>113</v>
      </c>
      <c r="B65" s="19">
        <v>6</v>
      </c>
      <c r="C65" s="8" t="s">
        <v>159</v>
      </c>
      <c r="D65" s="15">
        <v>24.3</v>
      </c>
      <c r="E65" s="8" t="s">
        <v>153</v>
      </c>
      <c r="F65" s="8"/>
      <c r="G65" s="8" t="s">
        <v>159</v>
      </c>
      <c r="H65" s="15">
        <v>2.6</v>
      </c>
      <c r="I65" s="8" t="s">
        <v>159</v>
      </c>
      <c r="J65" s="15">
        <v>21.2</v>
      </c>
      <c r="K65" s="8" t="s">
        <v>153</v>
      </c>
      <c r="L65" s="8"/>
      <c r="M65" s="8" t="s">
        <v>153</v>
      </c>
      <c r="N65" s="15">
        <v>5.6</v>
      </c>
      <c r="O65" s="8" t="s">
        <v>159</v>
      </c>
      <c r="P65" s="15">
        <v>3.9</v>
      </c>
      <c r="Q65" s="8" t="s">
        <v>159</v>
      </c>
      <c r="R65" s="8"/>
      <c r="S65" s="8" t="s">
        <v>159</v>
      </c>
      <c r="T65" s="8"/>
      <c r="U65" s="8" t="s">
        <v>159</v>
      </c>
      <c r="V65" s="8"/>
      <c r="W65" s="8" t="s">
        <v>159</v>
      </c>
    </row>
    <row r="66" spans="1:23" ht="11.25" customHeight="1">
      <c r="A66" s="6" t="s">
        <v>114</v>
      </c>
      <c r="B66" s="9"/>
      <c r="C66" s="9" t="s">
        <v>159</v>
      </c>
      <c r="D66" s="9"/>
      <c r="E66" s="9" t="s">
        <v>159</v>
      </c>
      <c r="F66" s="9"/>
      <c r="G66" s="9" t="s">
        <v>159</v>
      </c>
      <c r="H66" s="16">
        <v>2.4</v>
      </c>
      <c r="I66" s="9" t="s">
        <v>159</v>
      </c>
      <c r="J66" s="16">
        <v>24.2</v>
      </c>
      <c r="K66" s="9" t="s">
        <v>153</v>
      </c>
      <c r="L66" s="9"/>
      <c r="M66" s="9" t="s">
        <v>153</v>
      </c>
      <c r="N66" s="16">
        <v>4.8</v>
      </c>
      <c r="O66" s="9" t="s">
        <v>159</v>
      </c>
      <c r="P66" s="16">
        <v>3.2</v>
      </c>
      <c r="Q66" s="9" t="s">
        <v>159</v>
      </c>
      <c r="R66" s="9"/>
      <c r="S66" s="9" t="s">
        <v>159</v>
      </c>
      <c r="T66" s="9"/>
      <c r="U66" s="9" t="s">
        <v>159</v>
      </c>
      <c r="V66" s="9"/>
      <c r="W66" s="9" t="s">
        <v>159</v>
      </c>
    </row>
    <row r="67" spans="1:23" ht="11.25" customHeight="1">
      <c r="A67" s="6" t="s">
        <v>115</v>
      </c>
      <c r="B67" s="8"/>
      <c r="C67" s="8" t="s">
        <v>159</v>
      </c>
      <c r="D67" s="15">
        <v>23.2</v>
      </c>
      <c r="E67" s="8" t="s">
        <v>153</v>
      </c>
      <c r="F67" s="15">
        <v>2.8</v>
      </c>
      <c r="G67" s="8" t="s">
        <v>159</v>
      </c>
      <c r="H67" s="15">
        <v>2.8</v>
      </c>
      <c r="I67" s="8" t="s">
        <v>159</v>
      </c>
      <c r="J67" s="15">
        <v>26.2</v>
      </c>
      <c r="K67" s="8" t="s">
        <v>153</v>
      </c>
      <c r="L67" s="8"/>
      <c r="M67" s="8" t="s">
        <v>153</v>
      </c>
      <c r="N67" s="15">
        <v>3.7</v>
      </c>
      <c r="O67" s="8" t="s">
        <v>159</v>
      </c>
      <c r="P67" s="19">
        <v>3</v>
      </c>
      <c r="Q67" s="8" t="s">
        <v>159</v>
      </c>
      <c r="R67" s="8"/>
      <c r="S67" s="8" t="s">
        <v>159</v>
      </c>
      <c r="T67" s="15">
        <v>11.5</v>
      </c>
      <c r="U67" s="8" t="s">
        <v>153</v>
      </c>
      <c r="V67" s="8"/>
      <c r="W67" s="8" t="s">
        <v>159</v>
      </c>
    </row>
    <row r="68" spans="1:23" ht="11.25" customHeight="1">
      <c r="A68" s="6" t="s">
        <v>116</v>
      </c>
      <c r="B68" s="9"/>
      <c r="C68" s="9" t="s">
        <v>159</v>
      </c>
      <c r="D68" s="16">
        <v>20.2</v>
      </c>
      <c r="E68" s="9" t="s">
        <v>155</v>
      </c>
      <c r="F68" s="16">
        <v>3.6</v>
      </c>
      <c r="G68" s="9" t="s">
        <v>159</v>
      </c>
      <c r="H68" s="16">
        <v>3.5</v>
      </c>
      <c r="I68" s="9" t="s">
        <v>159</v>
      </c>
      <c r="J68" s="16">
        <v>18.600000000000001</v>
      </c>
      <c r="K68" s="9" t="s">
        <v>153</v>
      </c>
      <c r="L68" s="9"/>
      <c r="M68" s="9" t="s">
        <v>159</v>
      </c>
      <c r="N68" s="16">
        <v>13.7</v>
      </c>
      <c r="O68" s="9" t="s">
        <v>153</v>
      </c>
      <c r="P68" s="16">
        <v>3.7</v>
      </c>
      <c r="Q68" s="9" t="s">
        <v>159</v>
      </c>
      <c r="R68" s="9"/>
      <c r="S68" s="9" t="s">
        <v>159</v>
      </c>
      <c r="T68" s="16">
        <v>9.1</v>
      </c>
      <c r="U68" s="9" t="s">
        <v>153</v>
      </c>
      <c r="V68" s="9"/>
      <c r="W68" s="9" t="s">
        <v>159</v>
      </c>
    </row>
    <row r="69" spans="1:23" ht="11.25" customHeight="1">
      <c r="A69" s="6" t="s">
        <v>117</v>
      </c>
      <c r="B69" s="8"/>
      <c r="C69" s="8" t="s">
        <v>159</v>
      </c>
      <c r="D69" s="8"/>
      <c r="E69" s="8" t="s">
        <v>159</v>
      </c>
      <c r="F69" s="19">
        <v>4</v>
      </c>
      <c r="G69" s="8" t="s">
        <v>159</v>
      </c>
      <c r="H69" s="15">
        <v>3.6</v>
      </c>
      <c r="I69" s="8" t="s">
        <v>159</v>
      </c>
      <c r="J69" s="15">
        <v>17.5</v>
      </c>
      <c r="K69" s="8" t="s">
        <v>153</v>
      </c>
      <c r="L69" s="8"/>
      <c r="M69" s="8" t="s">
        <v>159</v>
      </c>
      <c r="N69" s="15">
        <v>12.6</v>
      </c>
      <c r="O69" s="8" t="s">
        <v>153</v>
      </c>
      <c r="P69" s="15">
        <v>2.8</v>
      </c>
      <c r="Q69" s="8" t="s">
        <v>159</v>
      </c>
      <c r="R69" s="8"/>
      <c r="S69" s="8" t="s">
        <v>159</v>
      </c>
      <c r="T69" s="15">
        <v>11.4</v>
      </c>
      <c r="U69" s="8" t="s">
        <v>153</v>
      </c>
      <c r="V69" s="8"/>
      <c r="W69" s="8" t="s">
        <v>159</v>
      </c>
    </row>
    <row r="70" spans="1:23" ht="11.25" customHeight="1">
      <c r="A70" s="6" t="s">
        <v>118</v>
      </c>
      <c r="B70" s="9"/>
      <c r="C70" s="9" t="s">
        <v>159</v>
      </c>
      <c r="D70" s="9"/>
      <c r="E70" s="9" t="s">
        <v>159</v>
      </c>
      <c r="F70" s="20">
        <v>3</v>
      </c>
      <c r="G70" s="9" t="s">
        <v>159</v>
      </c>
      <c r="H70" s="16">
        <v>4.0999999999999996</v>
      </c>
      <c r="I70" s="9" t="s">
        <v>159</v>
      </c>
      <c r="J70" s="16">
        <v>21.3</v>
      </c>
      <c r="K70" s="9" t="s">
        <v>153</v>
      </c>
      <c r="L70" s="20">
        <v>28</v>
      </c>
      <c r="M70" s="9" t="s">
        <v>159</v>
      </c>
      <c r="N70" s="16">
        <v>10.199999999999999</v>
      </c>
      <c r="O70" s="9" t="s">
        <v>153</v>
      </c>
      <c r="P70" s="16">
        <v>2.6</v>
      </c>
      <c r="Q70" s="9" t="s">
        <v>159</v>
      </c>
      <c r="R70" s="9"/>
      <c r="S70" s="9" t="s">
        <v>159</v>
      </c>
      <c r="T70" s="9"/>
      <c r="U70" s="9" t="s">
        <v>159</v>
      </c>
      <c r="V70" s="9"/>
      <c r="W70" s="9" t="s">
        <v>159</v>
      </c>
    </row>
    <row r="71" spans="1:23" ht="11.25" customHeight="1">
      <c r="A71" s="6" t="s">
        <v>119</v>
      </c>
      <c r="B71" s="8"/>
      <c r="C71" s="8" t="s">
        <v>159</v>
      </c>
      <c r="D71" s="15">
        <v>22.9</v>
      </c>
      <c r="E71" s="8" t="s">
        <v>153</v>
      </c>
      <c r="F71" s="15">
        <v>3.7</v>
      </c>
      <c r="G71" s="8" t="s">
        <v>159</v>
      </c>
      <c r="H71" s="15">
        <v>4.4000000000000004</v>
      </c>
      <c r="I71" s="8" t="s">
        <v>159</v>
      </c>
      <c r="J71" s="15">
        <v>25.3</v>
      </c>
      <c r="K71" s="8" t="s">
        <v>153</v>
      </c>
      <c r="L71" s="15">
        <v>32.1</v>
      </c>
      <c r="M71" s="8" t="s">
        <v>159</v>
      </c>
      <c r="N71" s="15">
        <v>9.6999999999999993</v>
      </c>
      <c r="O71" s="8" t="s">
        <v>153</v>
      </c>
      <c r="P71" s="15">
        <v>2.5</v>
      </c>
      <c r="Q71" s="8" t="s">
        <v>159</v>
      </c>
      <c r="R71" s="8"/>
      <c r="S71" s="8" t="s">
        <v>159</v>
      </c>
      <c r="T71" s="15">
        <v>9.6</v>
      </c>
      <c r="U71" s="8" t="s">
        <v>153</v>
      </c>
      <c r="V71" s="8"/>
      <c r="W71" s="8" t="s">
        <v>159</v>
      </c>
    </row>
    <row r="72" spans="1:23" ht="11.25" customHeight="1">
      <c r="A72" s="6" t="s">
        <v>120</v>
      </c>
      <c r="B72" s="16">
        <v>6.5</v>
      </c>
      <c r="C72" s="9" t="s">
        <v>159</v>
      </c>
      <c r="D72" s="16">
        <v>21.4</v>
      </c>
      <c r="E72" s="9" t="s">
        <v>153</v>
      </c>
      <c r="F72" s="16">
        <v>3.9</v>
      </c>
      <c r="G72" s="9" t="s">
        <v>159</v>
      </c>
      <c r="H72" s="16">
        <v>5.7</v>
      </c>
      <c r="I72" s="9" t="s">
        <v>153</v>
      </c>
      <c r="J72" s="16">
        <v>17.3</v>
      </c>
      <c r="K72" s="9" t="s">
        <v>153</v>
      </c>
      <c r="L72" s="16">
        <v>38.200000000000003</v>
      </c>
      <c r="M72" s="9" t="s">
        <v>160</v>
      </c>
      <c r="N72" s="16">
        <v>13.2</v>
      </c>
      <c r="O72" s="9" t="s">
        <v>153</v>
      </c>
      <c r="P72" s="16">
        <v>5.8</v>
      </c>
      <c r="Q72" s="9" t="s">
        <v>155</v>
      </c>
      <c r="R72" s="9"/>
      <c r="S72" s="9" t="s">
        <v>159</v>
      </c>
      <c r="T72" s="16">
        <v>11.5</v>
      </c>
      <c r="U72" s="9" t="s">
        <v>153</v>
      </c>
      <c r="V72" s="9"/>
      <c r="W72" s="9" t="s">
        <v>161</v>
      </c>
    </row>
    <row r="73" spans="1:23" ht="11.25" customHeight="1">
      <c r="A73" s="6" t="s">
        <v>121</v>
      </c>
      <c r="B73" s="15">
        <v>8.6999999999999993</v>
      </c>
      <c r="C73" s="8" t="s">
        <v>159</v>
      </c>
      <c r="D73" s="8"/>
      <c r="E73" s="8" t="s">
        <v>159</v>
      </c>
      <c r="F73" s="15">
        <v>3.5</v>
      </c>
      <c r="G73" s="8" t="s">
        <v>159</v>
      </c>
      <c r="H73" s="15">
        <v>5.2</v>
      </c>
      <c r="I73" s="8" t="s">
        <v>153</v>
      </c>
      <c r="J73" s="15">
        <v>16.899999999999999</v>
      </c>
      <c r="K73" s="8" t="s">
        <v>153</v>
      </c>
      <c r="L73" s="19">
        <v>37</v>
      </c>
      <c r="M73" s="8" t="s">
        <v>159</v>
      </c>
      <c r="N73" s="15">
        <v>12.3</v>
      </c>
      <c r="O73" s="8" t="s">
        <v>153</v>
      </c>
      <c r="P73" s="19">
        <v>4</v>
      </c>
      <c r="Q73" s="8" t="s">
        <v>159</v>
      </c>
      <c r="R73" s="15">
        <v>4.2</v>
      </c>
      <c r="S73" s="8" t="s">
        <v>159</v>
      </c>
      <c r="T73" s="15">
        <v>10.7</v>
      </c>
      <c r="U73" s="8" t="s">
        <v>153</v>
      </c>
      <c r="V73" s="8"/>
      <c r="W73" s="8" t="s">
        <v>159</v>
      </c>
    </row>
    <row r="74" spans="1:23" ht="11.25" customHeight="1">
      <c r="A74" s="6" t="s">
        <v>122</v>
      </c>
      <c r="B74" s="16">
        <v>7.1</v>
      </c>
      <c r="C74" s="9" t="s">
        <v>159</v>
      </c>
      <c r="D74" s="9"/>
      <c r="E74" s="9" t="s">
        <v>159</v>
      </c>
      <c r="F74" s="16">
        <v>3.5</v>
      </c>
      <c r="G74" s="9" t="s">
        <v>159</v>
      </c>
      <c r="H74" s="20">
        <v>4</v>
      </c>
      <c r="I74" s="9" t="s">
        <v>159</v>
      </c>
      <c r="J74" s="20">
        <v>19</v>
      </c>
      <c r="K74" s="9" t="s">
        <v>153</v>
      </c>
      <c r="L74" s="20">
        <v>35</v>
      </c>
      <c r="M74" s="9" t="s">
        <v>159</v>
      </c>
      <c r="N74" s="16">
        <v>10.4</v>
      </c>
      <c r="O74" s="9" t="s">
        <v>153</v>
      </c>
      <c r="P74" s="16">
        <v>5.0999999999999996</v>
      </c>
      <c r="Q74" s="9" t="s">
        <v>153</v>
      </c>
      <c r="R74" s="9"/>
      <c r="S74" s="9" t="s">
        <v>159</v>
      </c>
      <c r="T74" s="16">
        <v>8.9</v>
      </c>
      <c r="U74" s="9" t="s">
        <v>153</v>
      </c>
      <c r="V74" s="9"/>
      <c r="W74" s="9" t="s">
        <v>161</v>
      </c>
    </row>
    <row r="75" spans="1:23" ht="11.25" customHeight="1">
      <c r="A75" s="6" t="s">
        <v>123</v>
      </c>
      <c r="B75" s="15">
        <v>8.1999999999999993</v>
      </c>
      <c r="C75" s="8" t="s">
        <v>159</v>
      </c>
      <c r="D75" s="8"/>
      <c r="E75" s="8" t="s">
        <v>159</v>
      </c>
      <c r="F75" s="8"/>
      <c r="G75" s="8" t="s">
        <v>159</v>
      </c>
      <c r="H75" s="15">
        <v>3.3</v>
      </c>
      <c r="I75" s="8" t="s">
        <v>159</v>
      </c>
      <c r="J75" s="19">
        <v>24</v>
      </c>
      <c r="K75" s="8" t="s">
        <v>153</v>
      </c>
      <c r="L75" s="15">
        <v>36.6</v>
      </c>
      <c r="M75" s="8" t="s">
        <v>159</v>
      </c>
      <c r="N75" s="15">
        <v>12.2</v>
      </c>
      <c r="O75" s="8" t="s">
        <v>153</v>
      </c>
      <c r="P75" s="15">
        <v>3.8</v>
      </c>
      <c r="Q75" s="8" t="s">
        <v>159</v>
      </c>
      <c r="R75" s="8"/>
      <c r="S75" s="8" t="s">
        <v>159</v>
      </c>
      <c r="T75" s="15">
        <v>9.6</v>
      </c>
      <c r="U75" s="8" t="s">
        <v>153</v>
      </c>
      <c r="V75" s="8"/>
      <c r="W75" s="8" t="s">
        <v>159</v>
      </c>
    </row>
    <row r="76" spans="1:23" ht="11.25" customHeight="1">
      <c r="A76" s="6" t="s">
        <v>124</v>
      </c>
      <c r="B76" s="20">
        <v>6</v>
      </c>
      <c r="C76" s="9" t="s">
        <v>159</v>
      </c>
      <c r="D76" s="9"/>
      <c r="E76" s="9" t="s">
        <v>159</v>
      </c>
      <c r="F76" s="16">
        <v>3.1</v>
      </c>
      <c r="G76" s="9" t="s">
        <v>159</v>
      </c>
      <c r="H76" s="16">
        <v>5.5</v>
      </c>
      <c r="I76" s="9" t="s">
        <v>153</v>
      </c>
      <c r="J76" s="16">
        <v>28.7</v>
      </c>
      <c r="K76" s="9" t="s">
        <v>153</v>
      </c>
      <c r="L76" s="16">
        <v>50.7</v>
      </c>
      <c r="M76" s="9" t="s">
        <v>155</v>
      </c>
      <c r="N76" s="20">
        <v>15</v>
      </c>
      <c r="O76" s="9" t="s">
        <v>153</v>
      </c>
      <c r="P76" s="16">
        <v>5.5</v>
      </c>
      <c r="Q76" s="9" t="s">
        <v>153</v>
      </c>
      <c r="R76" s="9"/>
      <c r="S76" s="9" t="s">
        <v>159</v>
      </c>
      <c r="T76" s="16">
        <v>10.199999999999999</v>
      </c>
      <c r="U76" s="9" t="s">
        <v>153</v>
      </c>
      <c r="V76" s="9"/>
      <c r="W76" s="9" t="s">
        <v>159</v>
      </c>
    </row>
    <row r="77" spans="1:23" ht="11.25" customHeight="1">
      <c r="A77" s="6" t="s">
        <v>125</v>
      </c>
      <c r="B77" s="15">
        <v>9.4</v>
      </c>
      <c r="C77" s="8" t="s">
        <v>159</v>
      </c>
      <c r="D77" s="8"/>
      <c r="E77" s="8" t="s">
        <v>159</v>
      </c>
      <c r="F77" s="15">
        <v>2.6</v>
      </c>
      <c r="G77" s="8" t="s">
        <v>159</v>
      </c>
      <c r="H77" s="15">
        <v>3.8</v>
      </c>
      <c r="I77" s="8" t="s">
        <v>159</v>
      </c>
      <c r="J77" s="15">
        <v>27.5</v>
      </c>
      <c r="K77" s="8" t="s">
        <v>153</v>
      </c>
      <c r="L77" s="15">
        <v>42.1</v>
      </c>
      <c r="M77" s="8" t="s">
        <v>153</v>
      </c>
      <c r="N77" s="15">
        <v>11.6</v>
      </c>
      <c r="O77" s="8" t="s">
        <v>153</v>
      </c>
      <c r="P77" s="19">
        <v>4</v>
      </c>
      <c r="Q77" s="8" t="s">
        <v>159</v>
      </c>
      <c r="R77" s="8"/>
      <c r="S77" s="8" t="s">
        <v>159</v>
      </c>
      <c r="T77" s="15">
        <v>7.6</v>
      </c>
      <c r="U77" s="8" t="s">
        <v>153</v>
      </c>
      <c r="V77" s="8"/>
      <c r="W77" s="8" t="s">
        <v>159</v>
      </c>
    </row>
    <row r="78" spans="1:23" ht="11.25" customHeight="1">
      <c r="A78" s="6" t="s">
        <v>126</v>
      </c>
      <c r="B78" s="16">
        <v>7.4</v>
      </c>
      <c r="C78" s="9" t="s">
        <v>159</v>
      </c>
      <c r="D78" s="16">
        <v>24.5</v>
      </c>
      <c r="E78" s="9" t="s">
        <v>153</v>
      </c>
      <c r="F78" s="16">
        <v>3.1</v>
      </c>
      <c r="G78" s="9" t="s">
        <v>159</v>
      </c>
      <c r="H78" s="20">
        <v>2</v>
      </c>
      <c r="I78" s="9" t="s">
        <v>159</v>
      </c>
      <c r="J78" s="16">
        <v>15.9</v>
      </c>
      <c r="K78" s="9" t="s">
        <v>153</v>
      </c>
      <c r="L78" s="16">
        <v>31.2</v>
      </c>
      <c r="M78" s="9" t="s">
        <v>159</v>
      </c>
      <c r="N78" s="20">
        <v>12</v>
      </c>
      <c r="O78" s="9" t="s">
        <v>153</v>
      </c>
      <c r="P78" s="16">
        <v>3.9</v>
      </c>
      <c r="Q78" s="9" t="s">
        <v>159</v>
      </c>
      <c r="R78" s="9"/>
      <c r="S78" s="9" t="s">
        <v>159</v>
      </c>
      <c r="T78" s="9"/>
      <c r="U78" s="9" t="s">
        <v>159</v>
      </c>
      <c r="V78" s="9"/>
      <c r="W78" s="9" t="s">
        <v>159</v>
      </c>
    </row>
    <row r="79" spans="1:23" ht="11.25" customHeight="1">
      <c r="A79" s="6" t="s">
        <v>127</v>
      </c>
      <c r="B79" s="8"/>
      <c r="C79" s="8" t="s">
        <v>159</v>
      </c>
      <c r="D79" s="8"/>
      <c r="E79" s="8" t="s">
        <v>159</v>
      </c>
      <c r="F79" s="15">
        <v>3.4</v>
      </c>
      <c r="G79" s="8" t="s">
        <v>159</v>
      </c>
      <c r="H79" s="8"/>
      <c r="I79" s="8" t="s">
        <v>159</v>
      </c>
      <c r="J79" s="15">
        <v>15.4</v>
      </c>
      <c r="K79" s="8" t="s">
        <v>153</v>
      </c>
      <c r="L79" s="15">
        <v>33.6</v>
      </c>
      <c r="M79" s="8" t="s">
        <v>159</v>
      </c>
      <c r="N79" s="15">
        <v>12.4</v>
      </c>
      <c r="O79" s="8" t="s">
        <v>153</v>
      </c>
      <c r="P79" s="15">
        <v>2.9</v>
      </c>
      <c r="Q79" s="8" t="s">
        <v>159</v>
      </c>
      <c r="R79" s="8"/>
      <c r="S79" s="8" t="s">
        <v>159</v>
      </c>
      <c r="T79" s="15">
        <v>8.5</v>
      </c>
      <c r="U79" s="8" t="s">
        <v>153</v>
      </c>
      <c r="V79" s="8"/>
      <c r="W79" s="8" t="s">
        <v>159</v>
      </c>
    </row>
    <row r="80" spans="1:23" ht="11.25" customHeight="1">
      <c r="A80" s="6" t="s">
        <v>128</v>
      </c>
      <c r="B80" s="16">
        <v>7.9</v>
      </c>
      <c r="C80" s="9" t="s">
        <v>159</v>
      </c>
      <c r="D80" s="9"/>
      <c r="E80" s="9" t="s">
        <v>159</v>
      </c>
      <c r="F80" s="16">
        <v>3.2</v>
      </c>
      <c r="G80" s="9" t="s">
        <v>159</v>
      </c>
      <c r="H80" s="9"/>
      <c r="I80" s="9" t="s">
        <v>159</v>
      </c>
      <c r="J80" s="16">
        <v>17.5</v>
      </c>
      <c r="K80" s="9" t="s">
        <v>153</v>
      </c>
      <c r="L80" s="16">
        <v>34.200000000000003</v>
      </c>
      <c r="M80" s="9" t="s">
        <v>159</v>
      </c>
      <c r="N80" s="16">
        <v>11.7</v>
      </c>
      <c r="O80" s="9" t="s">
        <v>153</v>
      </c>
      <c r="P80" s="16">
        <v>2.5</v>
      </c>
      <c r="Q80" s="9" t="s">
        <v>159</v>
      </c>
      <c r="R80" s="9"/>
      <c r="S80" s="9" t="s">
        <v>159</v>
      </c>
      <c r="T80" s="16">
        <v>11.9</v>
      </c>
      <c r="U80" s="9" t="s">
        <v>153</v>
      </c>
      <c r="V80" s="9"/>
      <c r="W80" s="9" t="s">
        <v>159</v>
      </c>
    </row>
    <row r="81" spans="1:23" ht="11.25" customHeight="1">
      <c r="A81" s="6" t="s">
        <v>129</v>
      </c>
      <c r="B81" s="15">
        <v>5.8</v>
      </c>
      <c r="C81" s="8" t="s">
        <v>159</v>
      </c>
      <c r="D81" s="8"/>
      <c r="E81" s="8" t="s">
        <v>159</v>
      </c>
      <c r="F81" s="19">
        <v>3</v>
      </c>
      <c r="G81" s="8" t="s">
        <v>159</v>
      </c>
      <c r="H81" s="8"/>
      <c r="I81" s="8" t="s">
        <v>159</v>
      </c>
      <c r="J81" s="15">
        <v>11.6</v>
      </c>
      <c r="K81" s="8" t="s">
        <v>153</v>
      </c>
      <c r="L81" s="15">
        <v>40.1</v>
      </c>
      <c r="M81" s="8" t="s">
        <v>153</v>
      </c>
      <c r="N81" s="15">
        <v>6.7</v>
      </c>
      <c r="O81" s="8" t="s">
        <v>159</v>
      </c>
      <c r="P81" s="15">
        <v>3.5</v>
      </c>
      <c r="Q81" s="8" t="s">
        <v>159</v>
      </c>
      <c r="R81" s="8"/>
      <c r="S81" s="8" t="s">
        <v>159</v>
      </c>
      <c r="T81" s="8"/>
      <c r="U81" s="8" t="s">
        <v>159</v>
      </c>
      <c r="V81" s="8"/>
      <c r="W81" s="8" t="s">
        <v>159</v>
      </c>
    </row>
    <row r="82" spans="1:23" ht="11.25" customHeight="1">
      <c r="A82" s="6" t="s">
        <v>130</v>
      </c>
      <c r="B82" s="20">
        <v>10</v>
      </c>
      <c r="C82" s="9" t="s">
        <v>153</v>
      </c>
      <c r="D82" s="9"/>
      <c r="E82" s="9" t="s">
        <v>159</v>
      </c>
      <c r="F82" s="9"/>
      <c r="G82" s="9" t="s">
        <v>159</v>
      </c>
      <c r="H82" s="9"/>
      <c r="I82" s="9" t="s">
        <v>159</v>
      </c>
      <c r="J82" s="16">
        <v>18.5</v>
      </c>
      <c r="K82" s="9" t="s">
        <v>153</v>
      </c>
      <c r="L82" s="20">
        <v>34</v>
      </c>
      <c r="M82" s="9" t="s">
        <v>159</v>
      </c>
      <c r="N82" s="16">
        <v>7.5</v>
      </c>
      <c r="O82" s="9" t="s">
        <v>159</v>
      </c>
      <c r="P82" s="20">
        <v>3</v>
      </c>
      <c r="Q82" s="9" t="s">
        <v>159</v>
      </c>
      <c r="R82" s="16">
        <v>4.3</v>
      </c>
      <c r="S82" s="9" t="s">
        <v>159</v>
      </c>
      <c r="T82" s="9"/>
      <c r="U82" s="9" t="s">
        <v>159</v>
      </c>
      <c r="V82" s="16">
        <v>2.4</v>
      </c>
      <c r="W82" s="9" t="s">
        <v>159</v>
      </c>
    </row>
    <row r="83" spans="1:23" ht="11.25" customHeight="1">
      <c r="A83" s="6" t="s">
        <v>131</v>
      </c>
      <c r="B83" s="15">
        <v>5.3</v>
      </c>
      <c r="C83" s="8" t="s">
        <v>159</v>
      </c>
      <c r="D83" s="8"/>
      <c r="E83" s="8" t="s">
        <v>159</v>
      </c>
      <c r="F83" s="8"/>
      <c r="G83" s="8" t="s">
        <v>159</v>
      </c>
      <c r="H83" s="8"/>
      <c r="I83" s="8" t="s">
        <v>161</v>
      </c>
      <c r="J83" s="15">
        <v>19.600000000000001</v>
      </c>
      <c r="K83" s="8" t="s">
        <v>153</v>
      </c>
      <c r="L83" s="15">
        <v>39.4</v>
      </c>
      <c r="M83" s="8" t="s">
        <v>159</v>
      </c>
      <c r="N83" s="15">
        <v>9.4</v>
      </c>
      <c r="O83" s="8" t="s">
        <v>153</v>
      </c>
      <c r="P83" s="15">
        <v>2.9</v>
      </c>
      <c r="Q83" s="8" t="s">
        <v>159</v>
      </c>
      <c r="R83" s="8"/>
      <c r="S83" s="8" t="s">
        <v>159</v>
      </c>
      <c r="T83" s="15">
        <v>7.7</v>
      </c>
      <c r="U83" s="8" t="s">
        <v>153</v>
      </c>
      <c r="V83" s="8"/>
      <c r="W83" s="8" t="s">
        <v>159</v>
      </c>
    </row>
    <row r="84" spans="1:23" ht="11.25" customHeight="1">
      <c r="A84" s="6" t="s">
        <v>132</v>
      </c>
      <c r="B84" s="16">
        <v>5.4</v>
      </c>
      <c r="C84" s="9" t="s">
        <v>159</v>
      </c>
      <c r="D84" s="9"/>
      <c r="E84" s="9" t="s">
        <v>159</v>
      </c>
      <c r="F84" s="16">
        <v>2.6</v>
      </c>
      <c r="G84" s="9" t="s">
        <v>159</v>
      </c>
      <c r="H84" s="9"/>
      <c r="I84" s="9" t="s">
        <v>159</v>
      </c>
      <c r="J84" s="16">
        <v>18.7</v>
      </c>
      <c r="K84" s="9" t="s">
        <v>153</v>
      </c>
      <c r="L84" s="16">
        <v>40.700000000000003</v>
      </c>
      <c r="M84" s="9" t="s">
        <v>153</v>
      </c>
      <c r="N84" s="16">
        <v>11.8</v>
      </c>
      <c r="O84" s="9" t="s">
        <v>153</v>
      </c>
      <c r="P84" s="16">
        <v>3.9</v>
      </c>
      <c r="Q84" s="9" t="s">
        <v>159</v>
      </c>
      <c r="R84" s="16">
        <v>5.7</v>
      </c>
      <c r="S84" s="9" t="s">
        <v>159</v>
      </c>
      <c r="T84" s="9"/>
      <c r="U84" s="9" t="s">
        <v>159</v>
      </c>
      <c r="V84" s="9"/>
      <c r="W84" s="9" t="s">
        <v>159</v>
      </c>
    </row>
    <row r="85" spans="1:23" ht="11.25" customHeight="1">
      <c r="A85" s="6" t="s">
        <v>133</v>
      </c>
      <c r="B85" s="8"/>
      <c r="C85" s="8" t="s">
        <v>159</v>
      </c>
      <c r="D85" s="8"/>
      <c r="E85" s="8" t="s">
        <v>159</v>
      </c>
      <c r="F85" s="8"/>
      <c r="G85" s="8" t="s">
        <v>159</v>
      </c>
      <c r="H85" s="8"/>
      <c r="I85" s="8" t="s">
        <v>159</v>
      </c>
      <c r="J85" s="15">
        <v>15.8</v>
      </c>
      <c r="K85" s="8" t="s">
        <v>153</v>
      </c>
      <c r="L85" s="19">
        <v>35</v>
      </c>
      <c r="M85" s="8" t="s">
        <v>159</v>
      </c>
      <c r="N85" s="15">
        <v>5.2</v>
      </c>
      <c r="O85" s="8" t="s">
        <v>159</v>
      </c>
      <c r="P85" s="15">
        <v>3.1</v>
      </c>
      <c r="Q85" s="8" t="s">
        <v>159</v>
      </c>
      <c r="R85" s="15">
        <v>4.3</v>
      </c>
      <c r="S85" s="8" t="s">
        <v>159</v>
      </c>
      <c r="T85" s="8"/>
      <c r="U85" s="8" t="s">
        <v>159</v>
      </c>
      <c r="V85" s="8"/>
      <c r="W85" s="8" t="s">
        <v>159</v>
      </c>
    </row>
    <row r="86" spans="1:23" ht="11.25" customHeight="1">
      <c r="A86" s="6" t="s">
        <v>134</v>
      </c>
      <c r="B86" s="16">
        <v>8.9</v>
      </c>
      <c r="C86" s="9" t="s">
        <v>159</v>
      </c>
      <c r="D86" s="9"/>
      <c r="E86" s="9" t="s">
        <v>159</v>
      </c>
      <c r="F86" s="9"/>
      <c r="G86" s="9" t="s">
        <v>159</v>
      </c>
      <c r="H86" s="9"/>
      <c r="I86" s="9" t="s">
        <v>161</v>
      </c>
      <c r="J86" s="16">
        <v>15.5</v>
      </c>
      <c r="K86" s="9" t="s">
        <v>153</v>
      </c>
      <c r="L86" s="16">
        <v>35.5</v>
      </c>
      <c r="M86" s="9" t="s">
        <v>159</v>
      </c>
      <c r="N86" s="16">
        <v>9.4</v>
      </c>
      <c r="O86" s="9" t="s">
        <v>153</v>
      </c>
      <c r="P86" s="16">
        <v>2.2000000000000002</v>
      </c>
      <c r="Q86" s="9" t="s">
        <v>159</v>
      </c>
      <c r="R86" s="9"/>
      <c r="S86" s="9" t="s">
        <v>159</v>
      </c>
      <c r="T86" s="9"/>
      <c r="U86" s="9" t="s">
        <v>159</v>
      </c>
      <c r="V86" s="9"/>
      <c r="W86" s="9" t="s">
        <v>159</v>
      </c>
    </row>
    <row r="87" spans="1:23" ht="11.25" customHeight="1">
      <c r="A87" s="6" t="s">
        <v>135</v>
      </c>
      <c r="B87" s="8"/>
      <c r="C87" s="8" t="s">
        <v>159</v>
      </c>
      <c r="D87" s="8"/>
      <c r="E87" s="8" t="s">
        <v>159</v>
      </c>
      <c r="F87" s="8"/>
      <c r="G87" s="8" t="s">
        <v>159</v>
      </c>
      <c r="H87" s="8"/>
      <c r="I87" s="8" t="s">
        <v>159</v>
      </c>
      <c r="J87" s="19">
        <v>17</v>
      </c>
      <c r="K87" s="8" t="s">
        <v>153</v>
      </c>
      <c r="L87" s="15">
        <v>43.4</v>
      </c>
      <c r="M87" s="8" t="s">
        <v>153</v>
      </c>
      <c r="N87" s="15">
        <v>16.100000000000001</v>
      </c>
      <c r="O87" s="8" t="s">
        <v>153</v>
      </c>
      <c r="P87" s="15">
        <v>1.5</v>
      </c>
      <c r="Q87" s="8" t="s">
        <v>159</v>
      </c>
      <c r="R87" s="8"/>
      <c r="S87" s="8" t="s">
        <v>159</v>
      </c>
      <c r="T87" s="8"/>
      <c r="U87" s="8" t="s">
        <v>159</v>
      </c>
      <c r="V87" s="8"/>
      <c r="W87" s="8" t="s">
        <v>159</v>
      </c>
    </row>
    <row r="88" spans="1:23" ht="11.25" customHeight="1">
      <c r="A88" s="6" t="s">
        <v>136</v>
      </c>
      <c r="B88" s="9"/>
      <c r="C88" s="9" t="s">
        <v>160</v>
      </c>
      <c r="D88" s="9"/>
      <c r="E88" s="9" t="s">
        <v>159</v>
      </c>
      <c r="F88" s="9"/>
      <c r="G88" s="9" t="s">
        <v>159</v>
      </c>
      <c r="H88" s="9"/>
      <c r="I88" s="9" t="s">
        <v>159</v>
      </c>
      <c r="J88" s="16">
        <v>16.3</v>
      </c>
      <c r="K88" s="9" t="s">
        <v>153</v>
      </c>
      <c r="L88" s="16">
        <v>41.3</v>
      </c>
      <c r="M88" s="9" t="s">
        <v>153</v>
      </c>
      <c r="N88" s="16">
        <v>12.2</v>
      </c>
      <c r="O88" s="9" t="s">
        <v>153</v>
      </c>
      <c r="P88" s="16">
        <v>2.5</v>
      </c>
      <c r="Q88" s="9" t="s">
        <v>159</v>
      </c>
      <c r="R88" s="9"/>
      <c r="S88" s="9" t="s">
        <v>159</v>
      </c>
      <c r="T88" s="9"/>
      <c r="U88" s="9" t="s">
        <v>159</v>
      </c>
      <c r="V88" s="9"/>
      <c r="W88" s="9" t="s">
        <v>159</v>
      </c>
    </row>
    <row r="89" spans="1:23" ht="11.25" customHeight="1">
      <c r="A89" s="6" t="s">
        <v>137</v>
      </c>
      <c r="B89" s="8"/>
      <c r="C89" s="8" t="s">
        <v>159</v>
      </c>
      <c r="D89" s="8"/>
      <c r="E89" s="8" t="s">
        <v>159</v>
      </c>
      <c r="F89" s="8"/>
      <c r="G89" s="8" t="s">
        <v>159</v>
      </c>
      <c r="H89" s="8"/>
      <c r="I89" s="8" t="s">
        <v>159</v>
      </c>
      <c r="J89" s="15">
        <v>12.3</v>
      </c>
      <c r="K89" s="8" t="s">
        <v>153</v>
      </c>
      <c r="L89" s="19">
        <v>32</v>
      </c>
      <c r="M89" s="8" t="s">
        <v>159</v>
      </c>
      <c r="N89" s="19">
        <v>10</v>
      </c>
      <c r="O89" s="8" t="s">
        <v>153</v>
      </c>
      <c r="P89" s="19">
        <v>2</v>
      </c>
      <c r="Q89" s="8" t="s">
        <v>159</v>
      </c>
      <c r="R89" s="8"/>
      <c r="S89" s="8" t="s">
        <v>159</v>
      </c>
      <c r="T89" s="8"/>
      <c r="U89" s="8" t="s">
        <v>159</v>
      </c>
      <c r="V89" s="8"/>
      <c r="W89" s="8" t="s">
        <v>159</v>
      </c>
    </row>
    <row r="90" spans="1:23" ht="11.25" customHeight="1">
      <c r="A90" s="6" t="s">
        <v>138</v>
      </c>
      <c r="B90" s="16">
        <v>5.4</v>
      </c>
      <c r="C90" s="9" t="s">
        <v>159</v>
      </c>
      <c r="D90" s="9"/>
      <c r="E90" s="9" t="s">
        <v>159</v>
      </c>
      <c r="F90" s="9"/>
      <c r="G90" s="9" t="s">
        <v>160</v>
      </c>
      <c r="H90" s="9"/>
      <c r="I90" s="9" t="s">
        <v>159</v>
      </c>
      <c r="J90" s="16">
        <v>14.2</v>
      </c>
      <c r="K90" s="9" t="s">
        <v>153</v>
      </c>
      <c r="L90" s="16">
        <v>27.5</v>
      </c>
      <c r="M90" s="9" t="s">
        <v>159</v>
      </c>
      <c r="N90" s="20">
        <v>10</v>
      </c>
      <c r="O90" s="9" t="s">
        <v>153</v>
      </c>
      <c r="P90" s="16">
        <v>1.7</v>
      </c>
      <c r="Q90" s="9" t="s">
        <v>159</v>
      </c>
      <c r="R90" s="9"/>
      <c r="S90" s="9" t="s">
        <v>159</v>
      </c>
      <c r="T90" s="9"/>
      <c r="U90" s="9" t="s">
        <v>159</v>
      </c>
      <c r="V90" s="9"/>
      <c r="W90" s="9" t="s">
        <v>161</v>
      </c>
    </row>
    <row r="91" spans="1:23" ht="11.25" customHeight="1">
      <c r="A91" s="6" t="s">
        <v>139</v>
      </c>
      <c r="B91" s="15">
        <v>11.1</v>
      </c>
      <c r="C91" s="8" t="s">
        <v>153</v>
      </c>
      <c r="D91" s="8"/>
      <c r="E91" s="8" t="s">
        <v>159</v>
      </c>
      <c r="F91" s="8"/>
      <c r="G91" s="8" t="s">
        <v>159</v>
      </c>
      <c r="H91" s="15">
        <v>2.2999999999999998</v>
      </c>
      <c r="I91" s="8" t="s">
        <v>159</v>
      </c>
      <c r="J91" s="15">
        <v>12.7</v>
      </c>
      <c r="K91" s="8" t="s">
        <v>153</v>
      </c>
      <c r="L91" s="15">
        <v>25.1</v>
      </c>
      <c r="M91" s="8" t="s">
        <v>159</v>
      </c>
      <c r="N91" s="15">
        <v>7.7</v>
      </c>
      <c r="O91" s="8" t="s">
        <v>159</v>
      </c>
      <c r="P91" s="8"/>
      <c r="Q91" s="8" t="s">
        <v>159</v>
      </c>
      <c r="R91" s="19">
        <v>4</v>
      </c>
      <c r="S91" s="8" t="s">
        <v>159</v>
      </c>
      <c r="T91" s="8"/>
      <c r="U91" s="8" t="s">
        <v>159</v>
      </c>
      <c r="V91" s="8"/>
      <c r="W91" s="8" t="s">
        <v>159</v>
      </c>
    </row>
    <row r="92" spans="1:23" ht="11.25" customHeight="1">
      <c r="A92" s="6" t="s">
        <v>140</v>
      </c>
      <c r="B92" s="9"/>
      <c r="C92" s="9" t="s">
        <v>159</v>
      </c>
      <c r="D92" s="9"/>
      <c r="E92" s="9" t="s">
        <v>159</v>
      </c>
      <c r="F92" s="9"/>
      <c r="G92" s="9" t="s">
        <v>159</v>
      </c>
      <c r="H92" s="9"/>
      <c r="I92" s="9" t="s">
        <v>159</v>
      </c>
      <c r="J92" s="16">
        <v>12.6</v>
      </c>
      <c r="K92" s="9" t="s">
        <v>153</v>
      </c>
      <c r="L92" s="20">
        <v>25</v>
      </c>
      <c r="M92" s="9" t="s">
        <v>159</v>
      </c>
      <c r="N92" s="16">
        <v>9.1999999999999993</v>
      </c>
      <c r="O92" s="9" t="s">
        <v>153</v>
      </c>
      <c r="P92" s="16">
        <v>1.9</v>
      </c>
      <c r="Q92" s="9" t="s">
        <v>159</v>
      </c>
      <c r="R92" s="9"/>
      <c r="S92" s="9" t="s">
        <v>159</v>
      </c>
      <c r="T92" s="9"/>
      <c r="U92" s="9" t="s">
        <v>159</v>
      </c>
      <c r="V92" s="9"/>
      <c r="W92" s="9" t="s">
        <v>159</v>
      </c>
    </row>
    <row r="93" spans="1:23" ht="11.25" customHeight="1">
      <c r="A93" s="6" t="s">
        <v>141</v>
      </c>
      <c r="B93" s="8"/>
      <c r="C93" s="8" t="s">
        <v>159</v>
      </c>
      <c r="D93" s="8"/>
      <c r="E93" s="8" t="s">
        <v>159</v>
      </c>
      <c r="F93" s="8"/>
      <c r="G93" s="8" t="s">
        <v>159</v>
      </c>
      <c r="H93" s="8"/>
      <c r="I93" s="8" t="s">
        <v>159</v>
      </c>
      <c r="J93" s="15">
        <v>12.3</v>
      </c>
      <c r="K93" s="8" t="s">
        <v>153</v>
      </c>
      <c r="L93" s="15">
        <v>32.5</v>
      </c>
      <c r="M93" s="8" t="s">
        <v>159</v>
      </c>
      <c r="N93" s="15">
        <v>9.1</v>
      </c>
      <c r="O93" s="8" t="s">
        <v>153</v>
      </c>
      <c r="P93" s="15">
        <v>2.8</v>
      </c>
      <c r="Q93" s="8" t="s">
        <v>159</v>
      </c>
      <c r="R93" s="15">
        <v>4.5</v>
      </c>
      <c r="S93" s="8" t="s">
        <v>159</v>
      </c>
      <c r="T93" s="8"/>
      <c r="U93" s="8" t="s">
        <v>159</v>
      </c>
      <c r="V93" s="8"/>
      <c r="W93" s="8" t="s">
        <v>161</v>
      </c>
    </row>
    <row r="94" spans="1:23" ht="11.25" customHeight="1">
      <c r="A94" s="6" t="s">
        <v>142</v>
      </c>
      <c r="B94" s="16">
        <v>6.2</v>
      </c>
      <c r="C94" s="9" t="s">
        <v>159</v>
      </c>
      <c r="D94" s="9"/>
      <c r="E94" s="9" t="s">
        <v>159</v>
      </c>
      <c r="F94" s="9"/>
      <c r="G94" s="9" t="s">
        <v>159</v>
      </c>
      <c r="H94" s="9"/>
      <c r="I94" s="9" t="s">
        <v>161</v>
      </c>
      <c r="J94" s="16">
        <v>10.5</v>
      </c>
      <c r="K94" s="9" t="s">
        <v>153</v>
      </c>
      <c r="L94" s="16">
        <v>35.1</v>
      </c>
      <c r="M94" s="9" t="s">
        <v>159</v>
      </c>
      <c r="N94" s="20">
        <v>5</v>
      </c>
      <c r="O94" s="9" t="s">
        <v>159</v>
      </c>
      <c r="P94" s="16">
        <v>3.1</v>
      </c>
      <c r="Q94" s="9" t="s">
        <v>159</v>
      </c>
      <c r="R94" s="9"/>
      <c r="S94" s="9" t="s">
        <v>159</v>
      </c>
      <c r="T94" s="9"/>
      <c r="U94" s="9" t="s">
        <v>159</v>
      </c>
      <c r="V94" s="9"/>
      <c r="W94" s="9" t="s">
        <v>161</v>
      </c>
    </row>
    <row r="95" spans="1:23" ht="11.25" customHeight="1">
      <c r="A95" s="6" t="s">
        <v>143</v>
      </c>
      <c r="B95" s="15">
        <v>6.6</v>
      </c>
      <c r="C95" s="8" t="s">
        <v>159</v>
      </c>
      <c r="D95" s="8"/>
      <c r="E95" s="8" t="s">
        <v>159</v>
      </c>
      <c r="F95" s="8"/>
      <c r="G95" s="8" t="s">
        <v>159</v>
      </c>
      <c r="H95" s="8"/>
      <c r="I95" s="8" t="s">
        <v>159</v>
      </c>
      <c r="J95" s="15">
        <v>12.6</v>
      </c>
      <c r="K95" s="8" t="s">
        <v>153</v>
      </c>
      <c r="L95" s="15">
        <v>38.4</v>
      </c>
      <c r="M95" s="8" t="s">
        <v>159</v>
      </c>
      <c r="N95" s="15">
        <v>8.1</v>
      </c>
      <c r="O95" s="8" t="s">
        <v>159</v>
      </c>
      <c r="P95" s="15">
        <v>2.4</v>
      </c>
      <c r="Q95" s="8" t="s">
        <v>159</v>
      </c>
      <c r="R95" s="8"/>
      <c r="S95" s="8" t="s">
        <v>159</v>
      </c>
      <c r="T95" s="8"/>
      <c r="U95" s="8" t="s">
        <v>159</v>
      </c>
      <c r="V95" s="8"/>
      <c r="W95" s="8" t="s">
        <v>161</v>
      </c>
    </row>
    <row r="96" spans="1:23" ht="11.25" customHeight="1">
      <c r="A96" s="6" t="s">
        <v>144</v>
      </c>
      <c r="B96" s="9"/>
      <c r="C96" s="9" t="s">
        <v>159</v>
      </c>
      <c r="D96" s="9"/>
      <c r="E96" s="9" t="s">
        <v>159</v>
      </c>
      <c r="F96" s="9"/>
      <c r="G96" s="9" t="s">
        <v>159</v>
      </c>
      <c r="H96" s="9"/>
      <c r="I96" s="9" t="s">
        <v>159</v>
      </c>
      <c r="J96" s="16">
        <v>14.7</v>
      </c>
      <c r="K96" s="9" t="s">
        <v>153</v>
      </c>
      <c r="L96" s="16">
        <v>41.8</v>
      </c>
      <c r="M96" s="9" t="s">
        <v>153</v>
      </c>
      <c r="N96" s="16">
        <v>8.1999999999999993</v>
      </c>
      <c r="O96" s="9" t="s">
        <v>159</v>
      </c>
      <c r="P96" s="16">
        <v>1.7</v>
      </c>
      <c r="Q96" s="9" t="s">
        <v>159</v>
      </c>
      <c r="R96" s="9"/>
      <c r="S96" s="9" t="s">
        <v>159</v>
      </c>
      <c r="T96" s="16">
        <v>7.9</v>
      </c>
      <c r="U96" s="9" t="s">
        <v>153</v>
      </c>
      <c r="V96" s="9"/>
      <c r="W96" s="9" t="s">
        <v>159</v>
      </c>
    </row>
    <row r="97" spans="1:23" ht="11.25" customHeight="1">
      <c r="A97" s="6" t="s">
        <v>145</v>
      </c>
      <c r="B97" s="15">
        <v>8.4</v>
      </c>
      <c r="C97" s="8" t="s">
        <v>159</v>
      </c>
      <c r="D97" s="8"/>
      <c r="E97" s="8" t="s">
        <v>159</v>
      </c>
      <c r="F97" s="8"/>
      <c r="G97" s="8" t="s">
        <v>159</v>
      </c>
      <c r="H97" s="8"/>
      <c r="I97" s="8" t="s">
        <v>161</v>
      </c>
      <c r="J97" s="15">
        <v>15.8</v>
      </c>
      <c r="K97" s="8" t="s">
        <v>153</v>
      </c>
      <c r="L97" s="15">
        <v>38.9</v>
      </c>
      <c r="M97" s="8" t="s">
        <v>159</v>
      </c>
      <c r="N97" s="15">
        <v>7.7</v>
      </c>
      <c r="O97" s="8" t="s">
        <v>159</v>
      </c>
      <c r="P97" s="15">
        <v>1.6</v>
      </c>
      <c r="Q97" s="8" t="s">
        <v>159</v>
      </c>
      <c r="R97" s="8"/>
      <c r="S97" s="8" t="s">
        <v>159</v>
      </c>
      <c r="T97" s="8"/>
      <c r="U97" s="8" t="s">
        <v>159</v>
      </c>
      <c r="V97" s="8"/>
      <c r="W97" s="8" t="s">
        <v>159</v>
      </c>
    </row>
    <row r="98" spans="1:23" ht="11.25" customHeight="1">
      <c r="A98" s="6" t="s">
        <v>146</v>
      </c>
      <c r="B98" s="9"/>
      <c r="C98" s="9" t="s">
        <v>159</v>
      </c>
      <c r="D98" s="9"/>
      <c r="E98" s="9" t="s">
        <v>159</v>
      </c>
      <c r="F98" s="9"/>
      <c r="G98" s="9" t="s">
        <v>159</v>
      </c>
      <c r="H98" s="9"/>
      <c r="I98" s="9" t="s">
        <v>161</v>
      </c>
      <c r="J98" s="16">
        <v>11.2</v>
      </c>
      <c r="K98" s="9" t="s">
        <v>153</v>
      </c>
      <c r="L98" s="16">
        <v>34.9</v>
      </c>
      <c r="M98" s="9" t="s">
        <v>159</v>
      </c>
      <c r="N98" s="16">
        <v>9.3000000000000007</v>
      </c>
      <c r="O98" s="9" t="s">
        <v>153</v>
      </c>
      <c r="P98" s="16">
        <v>2.2000000000000002</v>
      </c>
      <c r="Q98" s="9" t="s">
        <v>159</v>
      </c>
      <c r="R98" s="9"/>
      <c r="S98" s="9" t="s">
        <v>159</v>
      </c>
      <c r="T98" s="9"/>
      <c r="U98" s="9" t="s">
        <v>159</v>
      </c>
      <c r="V98" s="9"/>
      <c r="W98" s="9" t="s">
        <v>159</v>
      </c>
    </row>
    <row r="99" spans="1:23" ht="11.25" customHeight="1">
      <c r="A99" s="6" t="s">
        <v>147</v>
      </c>
      <c r="B99" s="19">
        <v>6</v>
      </c>
      <c r="C99" s="8" t="s">
        <v>159</v>
      </c>
      <c r="D99" s="8"/>
      <c r="E99" s="8" t="s">
        <v>159</v>
      </c>
      <c r="F99" s="8"/>
      <c r="G99" s="8" t="s">
        <v>159</v>
      </c>
      <c r="H99" s="8"/>
      <c r="I99" s="8" t="s">
        <v>161</v>
      </c>
      <c r="J99" s="19">
        <v>16</v>
      </c>
      <c r="K99" s="8" t="s">
        <v>153</v>
      </c>
      <c r="L99" s="15">
        <v>28.6</v>
      </c>
      <c r="M99" s="8" t="s">
        <v>159</v>
      </c>
      <c r="N99" s="19">
        <v>10</v>
      </c>
      <c r="O99" s="8" t="s">
        <v>153</v>
      </c>
      <c r="P99" s="15">
        <v>3.9</v>
      </c>
      <c r="Q99" s="8" t="s">
        <v>159</v>
      </c>
      <c r="R99" s="8"/>
      <c r="S99" s="8" t="s">
        <v>159</v>
      </c>
      <c r="T99" s="8"/>
      <c r="U99" s="8" t="s">
        <v>159</v>
      </c>
      <c r="V99" s="8"/>
      <c r="W99" s="8" t="s">
        <v>159</v>
      </c>
    </row>
    <row r="100" spans="1:23" ht="11.25" customHeight="1">
      <c r="A100" s="6" t="s">
        <v>148</v>
      </c>
      <c r="B100" s="16">
        <v>5.5</v>
      </c>
      <c r="C100" s="9" t="s">
        <v>159</v>
      </c>
      <c r="D100" s="9"/>
      <c r="E100" s="9" t="s">
        <v>153</v>
      </c>
      <c r="F100" s="9"/>
      <c r="G100" s="9" t="s">
        <v>159</v>
      </c>
      <c r="H100" s="9"/>
      <c r="I100" s="9" t="s">
        <v>161</v>
      </c>
      <c r="J100" s="16">
        <v>20.2</v>
      </c>
      <c r="K100" s="9" t="s">
        <v>153</v>
      </c>
      <c r="L100" s="16">
        <v>31.6</v>
      </c>
      <c r="M100" s="9" t="s">
        <v>159</v>
      </c>
      <c r="N100" s="16">
        <v>4.8</v>
      </c>
      <c r="O100" s="9" t="s">
        <v>159</v>
      </c>
      <c r="P100" s="16">
        <v>1.7</v>
      </c>
      <c r="Q100" s="9" t="s">
        <v>159</v>
      </c>
      <c r="R100" s="16">
        <v>4.4000000000000004</v>
      </c>
      <c r="S100" s="9" t="s">
        <v>159</v>
      </c>
      <c r="T100" s="9"/>
      <c r="U100" s="9" t="s">
        <v>159</v>
      </c>
      <c r="V100" s="9"/>
      <c r="W100" s="9" t="s">
        <v>161</v>
      </c>
    </row>
    <row r="101" spans="1:23" ht="11.25" customHeight="1">
      <c r="A101" s="6" t="s">
        <v>149</v>
      </c>
      <c r="B101" s="15">
        <v>5.2</v>
      </c>
      <c r="C101" s="8" t="s">
        <v>159</v>
      </c>
      <c r="D101" s="8"/>
      <c r="E101" s="8" t="s">
        <v>153</v>
      </c>
      <c r="F101" s="8"/>
      <c r="G101" s="8" t="s">
        <v>159</v>
      </c>
      <c r="H101" s="8"/>
      <c r="I101" s="8" t="s">
        <v>161</v>
      </c>
      <c r="J101" s="15">
        <v>18.899999999999999</v>
      </c>
      <c r="K101" s="8" t="s">
        <v>153</v>
      </c>
      <c r="L101" s="15">
        <v>29.2</v>
      </c>
      <c r="M101" s="8" t="s">
        <v>159</v>
      </c>
      <c r="N101" s="15">
        <v>8.1</v>
      </c>
      <c r="O101" s="8" t="s">
        <v>159</v>
      </c>
      <c r="P101" s="15">
        <v>2.7</v>
      </c>
      <c r="Q101" s="8" t="s">
        <v>159</v>
      </c>
      <c r="R101" s="8"/>
      <c r="S101" s="8" t="s">
        <v>159</v>
      </c>
      <c r="T101" s="8"/>
      <c r="U101" s="8" t="s">
        <v>159</v>
      </c>
      <c r="V101" s="8"/>
      <c r="W101" s="8" t="s">
        <v>159</v>
      </c>
    </row>
    <row r="102" spans="1:23" ht="11.25" customHeight="1">
      <c r="A102" s="6" t="s">
        <v>150</v>
      </c>
      <c r="B102" s="16">
        <v>5.0999999999999996</v>
      </c>
      <c r="C102" s="9" t="s">
        <v>159</v>
      </c>
      <c r="D102" s="9"/>
      <c r="E102" s="9" t="s">
        <v>153</v>
      </c>
      <c r="F102" s="16">
        <v>5.4</v>
      </c>
      <c r="G102" s="9" t="s">
        <v>159</v>
      </c>
      <c r="H102" s="9"/>
      <c r="I102" s="9" t="s">
        <v>159</v>
      </c>
      <c r="J102" s="16">
        <v>18.100000000000001</v>
      </c>
      <c r="K102" s="9" t="s">
        <v>153</v>
      </c>
      <c r="L102" s="16">
        <v>48.8</v>
      </c>
      <c r="M102" s="9" t="s">
        <v>153</v>
      </c>
      <c r="N102" s="16">
        <v>7.3</v>
      </c>
      <c r="O102" s="9" t="s">
        <v>159</v>
      </c>
      <c r="P102" s="16">
        <v>2.9</v>
      </c>
      <c r="Q102" s="9" t="s">
        <v>159</v>
      </c>
      <c r="R102" s="16">
        <v>4.8</v>
      </c>
      <c r="S102" s="9" t="s">
        <v>159</v>
      </c>
      <c r="T102" s="16">
        <v>8.1999999999999993</v>
      </c>
      <c r="U102" s="9" t="s">
        <v>153</v>
      </c>
      <c r="V102" s="9"/>
      <c r="W102" s="9" t="s">
        <v>159</v>
      </c>
    </row>
    <row r="103" spans="1:23" ht="11.25" customHeight="1">
      <c r="A103" s="6" t="s">
        <v>151</v>
      </c>
      <c r="B103" s="8"/>
      <c r="C103" s="8" t="s">
        <v>159</v>
      </c>
      <c r="D103" s="8"/>
      <c r="E103" s="8" t="s">
        <v>153</v>
      </c>
      <c r="F103" s="8"/>
      <c r="G103" s="8" t="s">
        <v>159</v>
      </c>
      <c r="H103" s="8"/>
      <c r="I103" s="8" t="s">
        <v>161</v>
      </c>
      <c r="J103" s="15">
        <v>24.9</v>
      </c>
      <c r="K103" s="8" t="s">
        <v>153</v>
      </c>
      <c r="L103" s="15">
        <v>50.2</v>
      </c>
      <c r="M103" s="8" t="s">
        <v>153</v>
      </c>
      <c r="N103" s="15">
        <v>6.6</v>
      </c>
      <c r="O103" s="8" t="s">
        <v>159</v>
      </c>
      <c r="P103" s="15">
        <v>1.8</v>
      </c>
      <c r="Q103" s="8" t="s">
        <v>159</v>
      </c>
      <c r="R103" s="8"/>
      <c r="S103" s="8" t="s">
        <v>159</v>
      </c>
      <c r="T103" s="8"/>
      <c r="U103" s="8" t="s">
        <v>159</v>
      </c>
      <c r="V103" s="8"/>
      <c r="W103" s="8" t="s">
        <v>159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161</v>
      </c>
      <c r="B110" s="2" t="s">
        <v>163</v>
      </c>
    </row>
    <row r="111" spans="1:23" ht="11.25" customHeight="1">
      <c r="A111" s="1" t="s">
        <v>159</v>
      </c>
      <c r="B111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167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22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3.7</v>
      </c>
      <c r="I12" s="9" t="s">
        <v>160</v>
      </c>
      <c r="J12" s="16">
        <v>61.3</v>
      </c>
      <c r="K12" s="9" t="s">
        <v>153</v>
      </c>
      <c r="L12" s="9"/>
      <c r="M12" s="9" t="s">
        <v>153</v>
      </c>
      <c r="N12" s="16">
        <v>18.5</v>
      </c>
      <c r="O12" s="9" t="s">
        <v>153</v>
      </c>
      <c r="P12" s="9"/>
      <c r="Q12" s="9" t="s">
        <v>153</v>
      </c>
      <c r="R12" s="9"/>
      <c r="S12" s="9" t="s">
        <v>159</v>
      </c>
      <c r="T12" s="9"/>
      <c r="U12" s="9" t="s">
        <v>160</v>
      </c>
      <c r="V12" s="9"/>
      <c r="W12" s="9" t="s">
        <v>153</v>
      </c>
    </row>
    <row r="13" spans="1:23" ht="11.25" customHeight="1">
      <c r="A13" s="6" t="s">
        <v>61</v>
      </c>
      <c r="B13" s="15">
        <v>8.9</v>
      </c>
      <c r="C13" s="8" t="s">
        <v>153</v>
      </c>
      <c r="D13" s="15">
        <v>78.099999999999994</v>
      </c>
      <c r="E13" s="8" t="s">
        <v>153</v>
      </c>
      <c r="F13" s="8"/>
      <c r="G13" s="8" t="s">
        <v>160</v>
      </c>
      <c r="H13" s="15">
        <v>5.0999999999999996</v>
      </c>
      <c r="I13" s="8" t="s">
        <v>153</v>
      </c>
      <c r="J13" s="15">
        <v>57.4</v>
      </c>
      <c r="K13" s="8" t="s">
        <v>153</v>
      </c>
      <c r="L13" s="8"/>
      <c r="M13" s="8" t="s">
        <v>153</v>
      </c>
      <c r="N13" s="15">
        <v>18.399999999999999</v>
      </c>
      <c r="O13" s="8" t="s">
        <v>153</v>
      </c>
      <c r="P13" s="8"/>
      <c r="Q13" s="8" t="s">
        <v>153</v>
      </c>
      <c r="R13" s="8"/>
      <c r="S13" s="8" t="s">
        <v>153</v>
      </c>
      <c r="T13" s="8"/>
      <c r="U13" s="8" t="s">
        <v>159</v>
      </c>
      <c r="V13" s="15">
        <v>9.6999999999999993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9.1</v>
      </c>
      <c r="I14" s="9" t="s">
        <v>153</v>
      </c>
      <c r="J14" s="16">
        <v>57.5</v>
      </c>
      <c r="K14" s="9" t="s">
        <v>153</v>
      </c>
      <c r="L14" s="9"/>
      <c r="M14" s="9" t="s">
        <v>153</v>
      </c>
      <c r="N14" s="16">
        <v>25.9</v>
      </c>
      <c r="O14" s="9" t="s">
        <v>153</v>
      </c>
      <c r="P14" s="9"/>
      <c r="Q14" s="9" t="s">
        <v>153</v>
      </c>
      <c r="R14" s="9"/>
      <c r="S14" s="9" t="s">
        <v>153</v>
      </c>
      <c r="T14" s="9"/>
      <c r="U14" s="9" t="s">
        <v>159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4.5999999999999996</v>
      </c>
      <c r="I15" s="8" t="s">
        <v>159</v>
      </c>
      <c r="J15" s="15">
        <v>53.7</v>
      </c>
      <c r="K15" s="8" t="s">
        <v>153</v>
      </c>
      <c r="L15" s="8"/>
      <c r="M15" s="8" t="s">
        <v>153</v>
      </c>
      <c r="N15" s="15">
        <v>21.2</v>
      </c>
      <c r="O15" s="8" t="s">
        <v>153</v>
      </c>
      <c r="P15" s="8"/>
      <c r="Q15" s="8" t="s">
        <v>153</v>
      </c>
      <c r="R15" s="8"/>
      <c r="S15" s="8" t="s">
        <v>153</v>
      </c>
      <c r="T15" s="8"/>
      <c r="U15" s="8" t="s">
        <v>159</v>
      </c>
      <c r="V15" s="8"/>
      <c r="W15" s="8" t="s">
        <v>153</v>
      </c>
    </row>
    <row r="16" spans="1:23" ht="11.25" customHeight="1">
      <c r="A16" s="6" t="s">
        <v>64</v>
      </c>
      <c r="B16" s="20">
        <v>11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5.7</v>
      </c>
      <c r="I16" s="9" t="s">
        <v>153</v>
      </c>
      <c r="J16" s="16">
        <v>56.3</v>
      </c>
      <c r="K16" s="9" t="s">
        <v>153</v>
      </c>
      <c r="L16" s="9"/>
      <c r="M16" s="9" t="s">
        <v>153</v>
      </c>
      <c r="N16" s="16">
        <v>19.600000000000001</v>
      </c>
      <c r="O16" s="9" t="s">
        <v>153</v>
      </c>
      <c r="P16" s="9"/>
      <c r="Q16" s="9" t="s">
        <v>153</v>
      </c>
      <c r="R16" s="9"/>
      <c r="S16" s="9" t="s">
        <v>159</v>
      </c>
      <c r="T16" s="9"/>
      <c r="U16" s="9" t="s">
        <v>159</v>
      </c>
      <c r="V16" s="9"/>
      <c r="W16" s="9" t="s">
        <v>153</v>
      </c>
    </row>
    <row r="17" spans="1:23" ht="11.25" customHeight="1">
      <c r="A17" s="6" t="s">
        <v>65</v>
      </c>
      <c r="B17" s="15">
        <v>6.8</v>
      </c>
      <c r="C17" s="8" t="s">
        <v>159</v>
      </c>
      <c r="D17" s="15">
        <v>72.7</v>
      </c>
      <c r="E17" s="8" t="s">
        <v>153</v>
      </c>
      <c r="F17" s="8"/>
      <c r="G17" s="8" t="s">
        <v>159</v>
      </c>
      <c r="H17" s="15">
        <v>7.6</v>
      </c>
      <c r="I17" s="8" t="s">
        <v>153</v>
      </c>
      <c r="J17" s="15">
        <v>57.1</v>
      </c>
      <c r="K17" s="8" t="s">
        <v>153</v>
      </c>
      <c r="L17" s="8"/>
      <c r="M17" s="8" t="s">
        <v>153</v>
      </c>
      <c r="N17" s="15">
        <v>19.600000000000001</v>
      </c>
      <c r="O17" s="8" t="s">
        <v>153</v>
      </c>
      <c r="P17" s="8"/>
      <c r="Q17" s="8" t="s">
        <v>153</v>
      </c>
      <c r="R17" s="8"/>
      <c r="S17" s="8" t="s">
        <v>153</v>
      </c>
      <c r="T17" s="8"/>
      <c r="U17" s="8" t="s">
        <v>159</v>
      </c>
      <c r="V17" s="15">
        <v>11.6</v>
      </c>
      <c r="W17" s="8" t="s">
        <v>153</v>
      </c>
    </row>
    <row r="18" spans="1:23" ht="11.25" customHeight="1">
      <c r="A18" s="6" t="s">
        <v>66</v>
      </c>
      <c r="B18" s="16">
        <v>12.8</v>
      </c>
      <c r="C18" s="9" t="s">
        <v>153</v>
      </c>
      <c r="D18" s="9"/>
      <c r="E18" s="9" t="s">
        <v>153</v>
      </c>
      <c r="F18" s="9"/>
      <c r="G18" s="9" t="s">
        <v>159</v>
      </c>
      <c r="H18" s="16">
        <v>9.6999999999999993</v>
      </c>
      <c r="I18" s="9" t="s">
        <v>153</v>
      </c>
      <c r="J18" s="16">
        <v>68.599999999999994</v>
      </c>
      <c r="K18" s="9" t="s">
        <v>153</v>
      </c>
      <c r="L18" s="9"/>
      <c r="M18" s="9" t="s">
        <v>153</v>
      </c>
      <c r="N18" s="16">
        <v>26.5</v>
      </c>
      <c r="O18" s="9" t="s">
        <v>153</v>
      </c>
      <c r="P18" s="9"/>
      <c r="Q18" s="9" t="s">
        <v>153</v>
      </c>
      <c r="R18" s="9"/>
      <c r="S18" s="9" t="s">
        <v>153</v>
      </c>
      <c r="T18" s="9"/>
      <c r="U18" s="9" t="s">
        <v>159</v>
      </c>
      <c r="V18" s="16">
        <v>11.6</v>
      </c>
      <c r="W18" s="9" t="s">
        <v>153</v>
      </c>
    </row>
    <row r="19" spans="1:23" ht="11.25" customHeight="1">
      <c r="A19" s="6" t="s">
        <v>67</v>
      </c>
      <c r="B19" s="8"/>
      <c r="C19" s="8" t="s">
        <v>159</v>
      </c>
      <c r="D19" s="8"/>
      <c r="E19" s="8" t="s">
        <v>153</v>
      </c>
      <c r="F19" s="8"/>
      <c r="G19" s="8" t="s">
        <v>159</v>
      </c>
      <c r="H19" s="15">
        <v>5.4</v>
      </c>
      <c r="I19" s="8" t="s">
        <v>153</v>
      </c>
      <c r="J19" s="15">
        <v>60.9</v>
      </c>
      <c r="K19" s="8" t="s">
        <v>153</v>
      </c>
      <c r="L19" s="8"/>
      <c r="M19" s="8" t="s">
        <v>153</v>
      </c>
      <c r="N19" s="15">
        <v>20.100000000000001</v>
      </c>
      <c r="O19" s="8" t="s">
        <v>153</v>
      </c>
      <c r="P19" s="8"/>
      <c r="Q19" s="8" t="s">
        <v>153</v>
      </c>
      <c r="R19" s="8"/>
      <c r="S19" s="8" t="s">
        <v>153</v>
      </c>
      <c r="T19" s="8"/>
      <c r="U19" s="8" t="s">
        <v>159</v>
      </c>
      <c r="V19" s="15">
        <v>9.6999999999999993</v>
      </c>
      <c r="W19" s="8" t="s">
        <v>153</v>
      </c>
    </row>
    <row r="20" spans="1:23" ht="11.25" customHeight="1">
      <c r="A20" s="6" t="s">
        <v>68</v>
      </c>
      <c r="B20" s="16">
        <v>8.6</v>
      </c>
      <c r="C20" s="9" t="s">
        <v>159</v>
      </c>
      <c r="D20" s="9"/>
      <c r="E20" s="9" t="s">
        <v>153</v>
      </c>
      <c r="F20" s="9"/>
      <c r="G20" s="9" t="s">
        <v>159</v>
      </c>
      <c r="H20" s="16">
        <v>4.3</v>
      </c>
      <c r="I20" s="9" t="s">
        <v>159</v>
      </c>
      <c r="J20" s="16">
        <v>61.1</v>
      </c>
      <c r="K20" s="9" t="s">
        <v>153</v>
      </c>
      <c r="L20" s="9"/>
      <c r="M20" s="9" t="s">
        <v>153</v>
      </c>
      <c r="N20" s="16">
        <v>16.899999999999999</v>
      </c>
      <c r="O20" s="9" t="s">
        <v>153</v>
      </c>
      <c r="P20" s="9"/>
      <c r="Q20" s="9" t="s">
        <v>153</v>
      </c>
      <c r="R20" s="9"/>
      <c r="S20" s="9" t="s">
        <v>159</v>
      </c>
      <c r="T20" s="9"/>
      <c r="U20" s="9" t="s">
        <v>159</v>
      </c>
      <c r="V20" s="16">
        <v>13.3</v>
      </c>
      <c r="W20" s="9" t="s">
        <v>155</v>
      </c>
    </row>
    <row r="21" spans="1:23" ht="11.25" customHeight="1">
      <c r="A21" s="6" t="s">
        <v>69</v>
      </c>
      <c r="B21" s="15">
        <v>6.5</v>
      </c>
      <c r="C21" s="8" t="s">
        <v>159</v>
      </c>
      <c r="D21" s="19">
        <v>60</v>
      </c>
      <c r="E21" s="8" t="s">
        <v>153</v>
      </c>
      <c r="F21" s="8"/>
      <c r="G21" s="8" t="s">
        <v>159</v>
      </c>
      <c r="H21" s="15">
        <v>5.3</v>
      </c>
      <c r="I21" s="8" t="s">
        <v>153</v>
      </c>
      <c r="J21" s="15">
        <v>57.5</v>
      </c>
      <c r="K21" s="8" t="s">
        <v>153</v>
      </c>
      <c r="L21" s="8"/>
      <c r="M21" s="8" t="s">
        <v>153</v>
      </c>
      <c r="N21" s="15">
        <v>17.100000000000001</v>
      </c>
      <c r="O21" s="8" t="s">
        <v>153</v>
      </c>
      <c r="P21" s="8"/>
      <c r="Q21" s="8" t="s">
        <v>153</v>
      </c>
      <c r="R21" s="8"/>
      <c r="S21" s="8" t="s">
        <v>159</v>
      </c>
      <c r="T21" s="8"/>
      <c r="U21" s="8" t="s">
        <v>159</v>
      </c>
      <c r="V21" s="15">
        <v>12.9</v>
      </c>
      <c r="W21" s="8" t="s">
        <v>153</v>
      </c>
    </row>
    <row r="22" spans="1:23" ht="11.25" customHeight="1">
      <c r="A22" s="6" t="s">
        <v>70</v>
      </c>
      <c r="B22" s="16">
        <v>13.4</v>
      </c>
      <c r="C22" s="9" t="s">
        <v>153</v>
      </c>
      <c r="D22" s="9"/>
      <c r="E22" s="9" t="s">
        <v>153</v>
      </c>
      <c r="F22" s="9"/>
      <c r="G22" s="9" t="s">
        <v>159</v>
      </c>
      <c r="H22" s="16">
        <v>7.7</v>
      </c>
      <c r="I22" s="9" t="s">
        <v>153</v>
      </c>
      <c r="J22" s="16">
        <v>63.4</v>
      </c>
      <c r="K22" s="9" t="s">
        <v>153</v>
      </c>
      <c r="L22" s="9"/>
      <c r="M22" s="9" t="s">
        <v>153</v>
      </c>
      <c r="N22" s="16">
        <v>26.5</v>
      </c>
      <c r="O22" s="9" t="s">
        <v>153</v>
      </c>
      <c r="P22" s="9"/>
      <c r="Q22" s="9" t="s">
        <v>153</v>
      </c>
      <c r="R22" s="9"/>
      <c r="S22" s="9" t="s">
        <v>153</v>
      </c>
      <c r="T22" s="9"/>
      <c r="U22" s="9" t="s">
        <v>159</v>
      </c>
      <c r="V22" s="16">
        <v>9.6999999999999993</v>
      </c>
      <c r="W22" s="9" t="s">
        <v>153</v>
      </c>
    </row>
    <row r="23" spans="1:23" ht="11.25" customHeight="1">
      <c r="A23" s="6" t="s">
        <v>71</v>
      </c>
      <c r="B23" s="15">
        <v>8.5</v>
      </c>
      <c r="C23" s="8" t="s">
        <v>159</v>
      </c>
      <c r="D23" s="8"/>
      <c r="E23" s="8" t="s">
        <v>153</v>
      </c>
      <c r="F23" s="8"/>
      <c r="G23" s="8" t="s">
        <v>159</v>
      </c>
      <c r="H23" s="15">
        <v>4.9000000000000004</v>
      </c>
      <c r="I23" s="8" t="s">
        <v>159</v>
      </c>
      <c r="J23" s="19">
        <v>61</v>
      </c>
      <c r="K23" s="8" t="s">
        <v>153</v>
      </c>
      <c r="L23" s="8"/>
      <c r="M23" s="8" t="s">
        <v>153</v>
      </c>
      <c r="N23" s="15">
        <v>20.8</v>
      </c>
      <c r="O23" s="8" t="s">
        <v>153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15">
        <v>7.7</v>
      </c>
      <c r="W23" s="8" t="s">
        <v>153</v>
      </c>
    </row>
    <row r="24" spans="1:23" ht="11.25" customHeight="1">
      <c r="A24" s="6" t="s">
        <v>72</v>
      </c>
      <c r="B24" s="16">
        <v>6.4</v>
      </c>
      <c r="C24" s="9" t="s">
        <v>160</v>
      </c>
      <c r="D24" s="9"/>
      <c r="E24" s="9" t="s">
        <v>153</v>
      </c>
      <c r="F24" s="9"/>
      <c r="G24" s="9" t="s">
        <v>159</v>
      </c>
      <c r="H24" s="16">
        <v>4.5</v>
      </c>
      <c r="I24" s="9" t="s">
        <v>160</v>
      </c>
      <c r="J24" s="16">
        <v>49.9</v>
      </c>
      <c r="K24" s="9" t="s">
        <v>155</v>
      </c>
      <c r="L24" s="9"/>
      <c r="M24" s="9" t="s">
        <v>153</v>
      </c>
      <c r="N24" s="16">
        <v>22.1</v>
      </c>
      <c r="O24" s="9" t="s">
        <v>153</v>
      </c>
      <c r="P24" s="9"/>
      <c r="Q24" s="9" t="s">
        <v>153</v>
      </c>
      <c r="R24" s="9"/>
      <c r="S24" s="9" t="s">
        <v>153</v>
      </c>
      <c r="T24" s="9"/>
      <c r="U24" s="9" t="s">
        <v>159</v>
      </c>
      <c r="V24" s="16">
        <v>11.4</v>
      </c>
      <c r="W24" s="9" t="s">
        <v>153</v>
      </c>
    </row>
    <row r="25" spans="1:23" ht="11.25" customHeight="1">
      <c r="A25" s="6" t="s">
        <v>73</v>
      </c>
      <c r="B25" s="15">
        <v>8.4</v>
      </c>
      <c r="C25" s="8" t="s">
        <v>159</v>
      </c>
      <c r="D25" s="15">
        <v>62.5</v>
      </c>
      <c r="E25" s="8" t="s">
        <v>153</v>
      </c>
      <c r="F25" s="8"/>
      <c r="G25" s="8" t="s">
        <v>159</v>
      </c>
      <c r="H25" s="15">
        <v>4.3</v>
      </c>
      <c r="I25" s="8" t="s">
        <v>159</v>
      </c>
      <c r="J25" s="15">
        <v>56.1</v>
      </c>
      <c r="K25" s="8" t="s">
        <v>153</v>
      </c>
      <c r="L25" s="8"/>
      <c r="M25" s="8" t="s">
        <v>153</v>
      </c>
      <c r="N25" s="15">
        <v>17.899999999999999</v>
      </c>
      <c r="O25" s="8" t="s">
        <v>153</v>
      </c>
      <c r="P25" s="8"/>
      <c r="Q25" s="8" t="s">
        <v>153</v>
      </c>
      <c r="R25" s="8"/>
      <c r="S25" s="8" t="s">
        <v>153</v>
      </c>
      <c r="T25" s="8"/>
      <c r="U25" s="8" t="s">
        <v>159</v>
      </c>
      <c r="V25" s="15">
        <v>11.8</v>
      </c>
      <c r="W25" s="8" t="s">
        <v>153</v>
      </c>
    </row>
    <row r="26" spans="1:23" ht="11.25" customHeight="1">
      <c r="A26" s="6" t="s">
        <v>74</v>
      </c>
      <c r="B26" s="16">
        <v>10.4</v>
      </c>
      <c r="C26" s="9" t="s">
        <v>153</v>
      </c>
      <c r="D26" s="9"/>
      <c r="E26" s="9" t="s">
        <v>153</v>
      </c>
      <c r="F26" s="9"/>
      <c r="G26" s="9" t="s">
        <v>159</v>
      </c>
      <c r="H26" s="16">
        <v>6.9</v>
      </c>
      <c r="I26" s="9" t="s">
        <v>153</v>
      </c>
      <c r="J26" s="16">
        <v>61.5</v>
      </c>
      <c r="K26" s="9" t="s">
        <v>153</v>
      </c>
      <c r="L26" s="9"/>
      <c r="M26" s="9" t="s">
        <v>153</v>
      </c>
      <c r="N26" s="16">
        <v>28.4</v>
      </c>
      <c r="O26" s="9" t="s">
        <v>153</v>
      </c>
      <c r="P26" s="9"/>
      <c r="Q26" s="9" t="s">
        <v>153</v>
      </c>
      <c r="R26" s="9"/>
      <c r="S26" s="9" t="s">
        <v>153</v>
      </c>
      <c r="T26" s="20">
        <v>9</v>
      </c>
      <c r="U26" s="9" t="s">
        <v>153</v>
      </c>
      <c r="V26" s="16">
        <v>13.1</v>
      </c>
      <c r="W26" s="9" t="s">
        <v>153</v>
      </c>
    </row>
    <row r="27" spans="1:23" ht="11.25" customHeight="1">
      <c r="A27" s="6" t="s">
        <v>75</v>
      </c>
      <c r="B27" s="15">
        <v>10.199999999999999</v>
      </c>
      <c r="C27" s="8" t="s">
        <v>153</v>
      </c>
      <c r="D27" s="8"/>
      <c r="E27" s="8" t="s">
        <v>153</v>
      </c>
      <c r="F27" s="8"/>
      <c r="G27" s="8" t="s">
        <v>159</v>
      </c>
      <c r="H27" s="15">
        <v>5.2</v>
      </c>
      <c r="I27" s="8" t="s">
        <v>153</v>
      </c>
      <c r="J27" s="15">
        <v>52.2</v>
      </c>
      <c r="K27" s="8" t="s">
        <v>153</v>
      </c>
      <c r="L27" s="8"/>
      <c r="M27" s="8" t="s">
        <v>153</v>
      </c>
      <c r="N27" s="15">
        <v>21.9</v>
      </c>
      <c r="O27" s="8" t="s">
        <v>153</v>
      </c>
      <c r="P27" s="8"/>
      <c r="Q27" s="8" t="s">
        <v>153</v>
      </c>
      <c r="R27" s="8"/>
      <c r="S27" s="8" t="s">
        <v>153</v>
      </c>
      <c r="T27" s="8"/>
      <c r="U27" s="8" t="s">
        <v>159</v>
      </c>
      <c r="V27" s="15">
        <v>8.8000000000000007</v>
      </c>
      <c r="W27" s="8" t="s">
        <v>153</v>
      </c>
    </row>
    <row r="28" spans="1:23" ht="11.25" customHeight="1">
      <c r="A28" s="6" t="s">
        <v>76</v>
      </c>
      <c r="B28" s="16">
        <v>8.4</v>
      </c>
      <c r="C28" s="9" t="s">
        <v>159</v>
      </c>
      <c r="D28" s="9"/>
      <c r="E28" s="9" t="s">
        <v>153</v>
      </c>
      <c r="F28" s="9"/>
      <c r="G28" s="9" t="s">
        <v>159</v>
      </c>
      <c r="H28" s="20">
        <v>6</v>
      </c>
      <c r="I28" s="9" t="s">
        <v>153</v>
      </c>
      <c r="J28" s="16">
        <v>60.5</v>
      </c>
      <c r="K28" s="9" t="s">
        <v>153</v>
      </c>
      <c r="L28" s="9"/>
      <c r="M28" s="9" t="s">
        <v>153</v>
      </c>
      <c r="N28" s="16">
        <v>17.899999999999999</v>
      </c>
      <c r="O28" s="9" t="s">
        <v>153</v>
      </c>
      <c r="P28" s="9"/>
      <c r="Q28" s="9" t="s">
        <v>153</v>
      </c>
      <c r="R28" s="9"/>
      <c r="S28" s="9" t="s">
        <v>159</v>
      </c>
      <c r="T28" s="9"/>
      <c r="U28" s="9" t="s">
        <v>159</v>
      </c>
      <c r="V28" s="16">
        <v>9.3000000000000007</v>
      </c>
      <c r="W28" s="9" t="s">
        <v>153</v>
      </c>
    </row>
    <row r="29" spans="1:23" ht="11.25" customHeight="1">
      <c r="A29" s="6" t="s">
        <v>77</v>
      </c>
      <c r="B29" s="15">
        <v>8.6</v>
      </c>
      <c r="C29" s="8" t="s">
        <v>159</v>
      </c>
      <c r="D29" s="15">
        <v>72.2</v>
      </c>
      <c r="E29" s="8" t="s">
        <v>153</v>
      </c>
      <c r="F29" s="8"/>
      <c r="G29" s="8" t="s">
        <v>159</v>
      </c>
      <c r="H29" s="15">
        <v>7.9</v>
      </c>
      <c r="I29" s="8" t="s">
        <v>153</v>
      </c>
      <c r="J29" s="19">
        <v>54</v>
      </c>
      <c r="K29" s="8" t="s">
        <v>153</v>
      </c>
      <c r="L29" s="8"/>
      <c r="M29" s="8" t="s">
        <v>153</v>
      </c>
      <c r="N29" s="15">
        <v>15.6</v>
      </c>
      <c r="O29" s="8" t="s">
        <v>153</v>
      </c>
      <c r="P29" s="8"/>
      <c r="Q29" s="8" t="s">
        <v>153</v>
      </c>
      <c r="R29" s="8"/>
      <c r="S29" s="8" t="s">
        <v>153</v>
      </c>
      <c r="T29" s="19">
        <v>9</v>
      </c>
      <c r="U29" s="8" t="s">
        <v>153</v>
      </c>
      <c r="V29" s="15">
        <v>9.6999999999999993</v>
      </c>
      <c r="W29" s="8" t="s">
        <v>153</v>
      </c>
    </row>
    <row r="30" spans="1:23" ht="11.25" customHeight="1">
      <c r="A30" s="6" t="s">
        <v>78</v>
      </c>
      <c r="B30" s="16">
        <v>11.7</v>
      </c>
      <c r="C30" s="9" t="s">
        <v>153</v>
      </c>
      <c r="D30" s="9"/>
      <c r="E30" s="9" t="s">
        <v>153</v>
      </c>
      <c r="F30" s="9"/>
      <c r="G30" s="9" t="s">
        <v>159</v>
      </c>
      <c r="H30" s="16">
        <v>11.7</v>
      </c>
      <c r="I30" s="9" t="s">
        <v>153</v>
      </c>
      <c r="J30" s="16">
        <v>70.099999999999994</v>
      </c>
      <c r="K30" s="9" t="s">
        <v>153</v>
      </c>
      <c r="L30" s="9"/>
      <c r="M30" s="9" t="s">
        <v>153</v>
      </c>
      <c r="N30" s="16">
        <v>33.5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10.1</v>
      </c>
      <c r="U30" s="9" t="s">
        <v>153</v>
      </c>
      <c r="V30" s="16">
        <v>8.1999999999999993</v>
      </c>
      <c r="W30" s="9" t="s">
        <v>153</v>
      </c>
    </row>
    <row r="31" spans="1:23" ht="11.25" customHeight="1">
      <c r="A31" s="6" t="s">
        <v>79</v>
      </c>
      <c r="B31" s="15">
        <v>11.5</v>
      </c>
      <c r="C31" s="8" t="s">
        <v>153</v>
      </c>
      <c r="D31" s="8"/>
      <c r="E31" s="8" t="s">
        <v>153</v>
      </c>
      <c r="F31" s="8"/>
      <c r="G31" s="8" t="s">
        <v>159</v>
      </c>
      <c r="H31" s="15">
        <v>6.9</v>
      </c>
      <c r="I31" s="8" t="s">
        <v>153</v>
      </c>
      <c r="J31" s="15">
        <v>55.9</v>
      </c>
      <c r="K31" s="8" t="s">
        <v>153</v>
      </c>
      <c r="L31" s="8"/>
      <c r="M31" s="8" t="s">
        <v>153</v>
      </c>
      <c r="N31" s="15">
        <v>24.9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10.1</v>
      </c>
      <c r="U31" s="8" t="s">
        <v>153</v>
      </c>
      <c r="V31" s="19">
        <v>7</v>
      </c>
      <c r="W31" s="8" t="s">
        <v>153</v>
      </c>
    </row>
    <row r="32" spans="1:23" ht="11.25" customHeight="1">
      <c r="A32" s="6" t="s">
        <v>80</v>
      </c>
      <c r="B32" s="16">
        <v>12.9</v>
      </c>
      <c r="C32" s="9" t="s">
        <v>153</v>
      </c>
      <c r="D32" s="9"/>
      <c r="E32" s="9" t="s">
        <v>153</v>
      </c>
      <c r="F32" s="16">
        <v>2.7</v>
      </c>
      <c r="G32" s="9" t="s">
        <v>159</v>
      </c>
      <c r="H32" s="16">
        <v>4.4000000000000004</v>
      </c>
      <c r="I32" s="9" t="s">
        <v>159</v>
      </c>
      <c r="J32" s="16">
        <v>64.599999999999994</v>
      </c>
      <c r="K32" s="9" t="s">
        <v>153</v>
      </c>
      <c r="L32" s="9"/>
      <c r="M32" s="9" t="s">
        <v>153</v>
      </c>
      <c r="N32" s="20">
        <v>21</v>
      </c>
      <c r="O32" s="9" t="s">
        <v>153</v>
      </c>
      <c r="P32" s="9"/>
      <c r="Q32" s="9" t="s">
        <v>153</v>
      </c>
      <c r="R32" s="9"/>
      <c r="S32" s="9" t="s">
        <v>159</v>
      </c>
      <c r="T32" s="16">
        <v>9.6</v>
      </c>
      <c r="U32" s="9" t="s">
        <v>153</v>
      </c>
      <c r="V32" s="16">
        <v>8.1999999999999993</v>
      </c>
      <c r="W32" s="9" t="s">
        <v>153</v>
      </c>
    </row>
    <row r="33" spans="1:23" ht="11.25" customHeight="1">
      <c r="A33" s="6" t="s">
        <v>81</v>
      </c>
      <c r="B33" s="15">
        <v>7.7</v>
      </c>
      <c r="C33" s="8" t="s">
        <v>159</v>
      </c>
      <c r="D33" s="19">
        <v>84</v>
      </c>
      <c r="E33" s="8" t="s">
        <v>153</v>
      </c>
      <c r="F33" s="8"/>
      <c r="G33" s="8" t="s">
        <v>159</v>
      </c>
      <c r="H33" s="15">
        <v>4.9000000000000004</v>
      </c>
      <c r="I33" s="8" t="s">
        <v>159</v>
      </c>
      <c r="J33" s="15">
        <v>65.7</v>
      </c>
      <c r="K33" s="8" t="s">
        <v>153</v>
      </c>
      <c r="L33" s="8"/>
      <c r="M33" s="8" t="s">
        <v>153</v>
      </c>
      <c r="N33" s="15">
        <v>17.5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10.9</v>
      </c>
      <c r="U33" s="8" t="s">
        <v>153</v>
      </c>
      <c r="V33" s="15">
        <v>10.6</v>
      </c>
      <c r="W33" s="8" t="s">
        <v>153</v>
      </c>
    </row>
    <row r="34" spans="1:23" ht="11.25" customHeight="1">
      <c r="A34" s="6" t="s">
        <v>82</v>
      </c>
      <c r="B34" s="16">
        <v>17.5</v>
      </c>
      <c r="C34" s="9" t="s">
        <v>153</v>
      </c>
      <c r="D34" s="9"/>
      <c r="E34" s="9" t="s">
        <v>153</v>
      </c>
      <c r="F34" s="16">
        <v>3.7</v>
      </c>
      <c r="G34" s="9" t="s">
        <v>159</v>
      </c>
      <c r="H34" s="16">
        <v>8.6999999999999993</v>
      </c>
      <c r="I34" s="9" t="s">
        <v>153</v>
      </c>
      <c r="J34" s="16">
        <v>81.2</v>
      </c>
      <c r="K34" s="9" t="s">
        <v>153</v>
      </c>
      <c r="L34" s="9"/>
      <c r="M34" s="9" t="s">
        <v>153</v>
      </c>
      <c r="N34" s="16">
        <v>30.9</v>
      </c>
      <c r="O34" s="9" t="s">
        <v>153</v>
      </c>
      <c r="P34" s="9"/>
      <c r="Q34" s="9" t="s">
        <v>153</v>
      </c>
      <c r="R34" s="9"/>
      <c r="S34" s="9" t="s">
        <v>159</v>
      </c>
      <c r="T34" s="16">
        <v>10.8</v>
      </c>
      <c r="U34" s="9" t="s">
        <v>153</v>
      </c>
      <c r="V34" s="16">
        <v>10.5</v>
      </c>
      <c r="W34" s="9" t="s">
        <v>153</v>
      </c>
    </row>
    <row r="35" spans="1:23" ht="11.25" customHeight="1">
      <c r="A35" s="6" t="s">
        <v>83</v>
      </c>
      <c r="B35" s="19">
        <v>13</v>
      </c>
      <c r="C35" s="8" t="s">
        <v>153</v>
      </c>
      <c r="D35" s="8"/>
      <c r="E35" s="8" t="s">
        <v>153</v>
      </c>
      <c r="F35" s="8"/>
      <c r="G35" s="8" t="s">
        <v>159</v>
      </c>
      <c r="H35" s="15">
        <v>5.8</v>
      </c>
      <c r="I35" s="8" t="s">
        <v>153</v>
      </c>
      <c r="J35" s="15">
        <v>77.099999999999994</v>
      </c>
      <c r="K35" s="8" t="s">
        <v>153</v>
      </c>
      <c r="L35" s="8"/>
      <c r="M35" s="8" t="s">
        <v>153</v>
      </c>
      <c r="N35" s="15">
        <v>23.1</v>
      </c>
      <c r="O35" s="8" t="s">
        <v>153</v>
      </c>
      <c r="P35" s="8"/>
      <c r="Q35" s="8" t="s">
        <v>153</v>
      </c>
      <c r="R35" s="8"/>
      <c r="S35" s="8" t="s">
        <v>159</v>
      </c>
      <c r="T35" s="15">
        <v>8.9</v>
      </c>
      <c r="U35" s="8" t="s">
        <v>153</v>
      </c>
      <c r="V35" s="15">
        <v>8.4</v>
      </c>
      <c r="W35" s="8" t="s">
        <v>153</v>
      </c>
    </row>
    <row r="36" spans="1:23" ht="11.25" customHeight="1">
      <c r="A36" s="6" t="s">
        <v>84</v>
      </c>
      <c r="B36" s="16">
        <v>11.3</v>
      </c>
      <c r="C36" s="9" t="s">
        <v>153</v>
      </c>
      <c r="D36" s="9"/>
      <c r="E36" s="9" t="s">
        <v>153</v>
      </c>
      <c r="F36" s="9"/>
      <c r="G36" s="9" t="s">
        <v>159</v>
      </c>
      <c r="H36" s="16">
        <v>9.6999999999999993</v>
      </c>
      <c r="I36" s="9" t="s">
        <v>155</v>
      </c>
      <c r="J36" s="16">
        <v>66.900000000000006</v>
      </c>
      <c r="K36" s="9" t="s">
        <v>153</v>
      </c>
      <c r="L36" s="9"/>
      <c r="M36" s="9" t="s">
        <v>153</v>
      </c>
      <c r="N36" s="16">
        <v>14.4</v>
      </c>
      <c r="O36" s="9" t="s">
        <v>155</v>
      </c>
      <c r="P36" s="9"/>
      <c r="Q36" s="9" t="s">
        <v>153</v>
      </c>
      <c r="R36" s="16">
        <v>4.4000000000000004</v>
      </c>
      <c r="S36" s="9" t="s">
        <v>160</v>
      </c>
      <c r="T36" s="9"/>
      <c r="U36" s="9" t="s">
        <v>159</v>
      </c>
      <c r="V36" s="16">
        <v>9.1</v>
      </c>
      <c r="W36" s="9" t="s">
        <v>153</v>
      </c>
    </row>
    <row r="37" spans="1:23" ht="11.25" customHeight="1">
      <c r="A37" s="6" t="s">
        <v>85</v>
      </c>
      <c r="B37" s="15">
        <v>11.9</v>
      </c>
      <c r="C37" s="8" t="s">
        <v>153</v>
      </c>
      <c r="D37" s="15">
        <v>87.4</v>
      </c>
      <c r="E37" s="8" t="s">
        <v>153</v>
      </c>
      <c r="F37" s="8"/>
      <c r="G37" s="8" t="s">
        <v>159</v>
      </c>
      <c r="H37" s="19">
        <v>9</v>
      </c>
      <c r="I37" s="8" t="s">
        <v>153</v>
      </c>
      <c r="J37" s="15">
        <v>69.3</v>
      </c>
      <c r="K37" s="8" t="s">
        <v>153</v>
      </c>
      <c r="L37" s="8"/>
      <c r="M37" s="8" t="s">
        <v>153</v>
      </c>
      <c r="N37" s="15">
        <v>17.7</v>
      </c>
      <c r="O37" s="8" t="s">
        <v>153</v>
      </c>
      <c r="P37" s="8"/>
      <c r="Q37" s="8" t="s">
        <v>153</v>
      </c>
      <c r="R37" s="15">
        <v>4.5</v>
      </c>
      <c r="S37" s="8" t="s">
        <v>159</v>
      </c>
      <c r="T37" s="8"/>
      <c r="U37" s="8" t="s">
        <v>159</v>
      </c>
      <c r="V37" s="15">
        <v>12.2</v>
      </c>
      <c r="W37" s="8" t="s">
        <v>153</v>
      </c>
    </row>
    <row r="38" spans="1:23" ht="11.25" customHeight="1">
      <c r="A38" s="6" t="s">
        <v>86</v>
      </c>
      <c r="B38" s="16">
        <v>13.3</v>
      </c>
      <c r="C38" s="9" t="s">
        <v>153</v>
      </c>
      <c r="D38" s="9"/>
      <c r="E38" s="9" t="s">
        <v>153</v>
      </c>
      <c r="F38" s="9"/>
      <c r="G38" s="9" t="s">
        <v>159</v>
      </c>
      <c r="H38" s="16">
        <v>17.2</v>
      </c>
      <c r="I38" s="9" t="s">
        <v>153</v>
      </c>
      <c r="J38" s="20">
        <v>79</v>
      </c>
      <c r="K38" s="9" t="s">
        <v>153</v>
      </c>
      <c r="L38" s="9"/>
      <c r="M38" s="9" t="s">
        <v>153</v>
      </c>
      <c r="N38" s="16">
        <v>26.5</v>
      </c>
      <c r="O38" s="9" t="s">
        <v>153</v>
      </c>
      <c r="P38" s="9"/>
      <c r="Q38" s="9" t="s">
        <v>153</v>
      </c>
      <c r="R38" s="9"/>
      <c r="S38" s="9" t="s">
        <v>159</v>
      </c>
      <c r="T38" s="20">
        <v>10</v>
      </c>
      <c r="U38" s="9" t="s">
        <v>153</v>
      </c>
      <c r="V38" s="20">
        <v>10</v>
      </c>
      <c r="W38" s="9" t="s">
        <v>153</v>
      </c>
    </row>
    <row r="39" spans="1:23" ht="11.25" customHeight="1">
      <c r="A39" s="6" t="s">
        <v>87</v>
      </c>
      <c r="B39" s="15">
        <v>17.3</v>
      </c>
      <c r="C39" s="8" t="s">
        <v>153</v>
      </c>
      <c r="D39" s="8"/>
      <c r="E39" s="8" t="s">
        <v>153</v>
      </c>
      <c r="F39" s="8"/>
      <c r="G39" s="8" t="s">
        <v>159</v>
      </c>
      <c r="H39" s="19">
        <v>11</v>
      </c>
      <c r="I39" s="8" t="s">
        <v>153</v>
      </c>
      <c r="J39" s="15">
        <v>66.3</v>
      </c>
      <c r="K39" s="8" t="s">
        <v>153</v>
      </c>
      <c r="L39" s="8"/>
      <c r="M39" s="8" t="s">
        <v>153</v>
      </c>
      <c r="N39" s="19">
        <v>24</v>
      </c>
      <c r="O39" s="8" t="s">
        <v>153</v>
      </c>
      <c r="P39" s="8"/>
      <c r="Q39" s="8" t="s">
        <v>153</v>
      </c>
      <c r="R39" s="15">
        <v>5.9</v>
      </c>
      <c r="S39" s="8" t="s">
        <v>159</v>
      </c>
      <c r="T39" s="15">
        <v>8.1999999999999993</v>
      </c>
      <c r="U39" s="8" t="s">
        <v>153</v>
      </c>
      <c r="V39" s="15">
        <v>8.5</v>
      </c>
      <c r="W39" s="8" t="s">
        <v>153</v>
      </c>
    </row>
    <row r="40" spans="1:23" ht="11.25" customHeight="1">
      <c r="A40" s="6" t="s">
        <v>88</v>
      </c>
      <c r="B40" s="16">
        <v>8.4</v>
      </c>
      <c r="C40" s="9" t="s">
        <v>160</v>
      </c>
      <c r="D40" s="16">
        <v>74.8</v>
      </c>
      <c r="E40" s="9" t="s">
        <v>155</v>
      </c>
      <c r="F40" s="9"/>
      <c r="G40" s="9" t="s">
        <v>160</v>
      </c>
      <c r="H40" s="16">
        <v>9.4</v>
      </c>
      <c r="I40" s="9" t="s">
        <v>155</v>
      </c>
      <c r="J40" s="16">
        <v>64.7</v>
      </c>
      <c r="K40" s="9" t="s">
        <v>155</v>
      </c>
      <c r="L40" s="9"/>
      <c r="M40" s="9" t="s">
        <v>153</v>
      </c>
      <c r="N40" s="16">
        <v>21.2</v>
      </c>
      <c r="O40" s="9" t="s">
        <v>155</v>
      </c>
      <c r="P40" s="9"/>
      <c r="Q40" s="9" t="s">
        <v>153</v>
      </c>
      <c r="R40" s="9"/>
      <c r="S40" s="9" t="s">
        <v>160</v>
      </c>
      <c r="T40" s="9"/>
      <c r="U40" s="9" t="s">
        <v>160</v>
      </c>
      <c r="V40" s="16">
        <v>8.1999999999999993</v>
      </c>
      <c r="W40" s="9" t="s">
        <v>155</v>
      </c>
    </row>
    <row r="41" spans="1:23" ht="11.25" customHeight="1">
      <c r="A41" s="6" t="s">
        <v>89</v>
      </c>
      <c r="B41" s="15">
        <v>8.1999999999999993</v>
      </c>
      <c r="C41" s="8" t="s">
        <v>159</v>
      </c>
      <c r="D41" s="15">
        <v>85.4</v>
      </c>
      <c r="E41" s="8" t="s">
        <v>153</v>
      </c>
      <c r="F41" s="8"/>
      <c r="G41" s="8" t="s">
        <v>159</v>
      </c>
      <c r="H41" s="15">
        <v>8.9</v>
      </c>
      <c r="I41" s="8" t="s">
        <v>153</v>
      </c>
      <c r="J41" s="15">
        <v>56.7</v>
      </c>
      <c r="K41" s="8" t="s">
        <v>153</v>
      </c>
      <c r="L41" s="8"/>
      <c r="M41" s="8" t="s">
        <v>153</v>
      </c>
      <c r="N41" s="15">
        <v>22.1</v>
      </c>
      <c r="O41" s="8" t="s">
        <v>153</v>
      </c>
      <c r="P41" s="8"/>
      <c r="Q41" s="8" t="s">
        <v>153</v>
      </c>
      <c r="R41" s="15">
        <v>4.5999999999999996</v>
      </c>
      <c r="S41" s="8" t="s">
        <v>159</v>
      </c>
      <c r="T41" s="8"/>
      <c r="U41" s="8" t="s">
        <v>159</v>
      </c>
      <c r="V41" s="15">
        <v>12.5</v>
      </c>
      <c r="W41" s="8" t="s">
        <v>153</v>
      </c>
    </row>
    <row r="42" spans="1:23" ht="11.25" customHeight="1">
      <c r="A42" s="6" t="s">
        <v>90</v>
      </c>
      <c r="B42" s="16">
        <v>12.5</v>
      </c>
      <c r="C42" s="9" t="s">
        <v>153</v>
      </c>
      <c r="D42" s="16">
        <v>71.3</v>
      </c>
      <c r="E42" s="9" t="s">
        <v>153</v>
      </c>
      <c r="F42" s="9"/>
      <c r="G42" s="9" t="s">
        <v>159</v>
      </c>
      <c r="H42" s="16">
        <v>12.8</v>
      </c>
      <c r="I42" s="9" t="s">
        <v>153</v>
      </c>
      <c r="J42" s="16">
        <v>58.8</v>
      </c>
      <c r="K42" s="9" t="s">
        <v>153</v>
      </c>
      <c r="L42" s="9"/>
      <c r="M42" s="9" t="s">
        <v>153</v>
      </c>
      <c r="N42" s="16">
        <v>25.2</v>
      </c>
      <c r="O42" s="9" t="s">
        <v>153</v>
      </c>
      <c r="P42" s="9"/>
      <c r="Q42" s="9" t="s">
        <v>153</v>
      </c>
      <c r="R42" s="16">
        <v>4.5999999999999996</v>
      </c>
      <c r="S42" s="9" t="s">
        <v>159</v>
      </c>
      <c r="T42" s="16">
        <v>11.2</v>
      </c>
      <c r="U42" s="9" t="s">
        <v>153</v>
      </c>
      <c r="V42" s="16">
        <v>11.5</v>
      </c>
      <c r="W42" s="9" t="s">
        <v>153</v>
      </c>
    </row>
    <row r="43" spans="1:23" ht="11.25" customHeight="1">
      <c r="A43" s="6" t="s">
        <v>91</v>
      </c>
      <c r="B43" s="15">
        <v>12.2</v>
      </c>
      <c r="C43" s="8" t="s">
        <v>153</v>
      </c>
      <c r="D43" s="15">
        <v>66.400000000000006</v>
      </c>
      <c r="E43" s="8" t="s">
        <v>153</v>
      </c>
      <c r="F43" s="8"/>
      <c r="G43" s="8" t="s">
        <v>159</v>
      </c>
      <c r="H43" s="15">
        <v>5.9</v>
      </c>
      <c r="I43" s="8" t="s">
        <v>153</v>
      </c>
      <c r="J43" s="19">
        <v>54</v>
      </c>
      <c r="K43" s="8" t="s">
        <v>153</v>
      </c>
      <c r="L43" s="8"/>
      <c r="M43" s="8" t="s">
        <v>153</v>
      </c>
      <c r="N43" s="19">
        <v>16</v>
      </c>
      <c r="O43" s="8" t="s">
        <v>153</v>
      </c>
      <c r="P43" s="8"/>
      <c r="Q43" s="8" t="s">
        <v>153</v>
      </c>
      <c r="R43" s="15">
        <v>5.5</v>
      </c>
      <c r="S43" s="8" t="s">
        <v>159</v>
      </c>
      <c r="T43" s="15">
        <v>11.5</v>
      </c>
      <c r="U43" s="8" t="s">
        <v>153</v>
      </c>
      <c r="V43" s="15">
        <v>7.5</v>
      </c>
      <c r="W43" s="8" t="s">
        <v>153</v>
      </c>
    </row>
    <row r="44" spans="1:23" ht="11.25" customHeight="1">
      <c r="A44" s="6" t="s">
        <v>92</v>
      </c>
      <c r="B44" s="16">
        <v>13.8</v>
      </c>
      <c r="C44" s="9" t="s">
        <v>153</v>
      </c>
      <c r="D44" s="16">
        <v>65.5</v>
      </c>
      <c r="E44" s="9" t="s">
        <v>153</v>
      </c>
      <c r="F44" s="9"/>
      <c r="G44" s="9" t="s">
        <v>159</v>
      </c>
      <c r="H44" s="16">
        <v>5.7</v>
      </c>
      <c r="I44" s="9" t="s">
        <v>153</v>
      </c>
      <c r="J44" s="16">
        <v>57.8</v>
      </c>
      <c r="K44" s="9" t="s">
        <v>153</v>
      </c>
      <c r="L44" s="9"/>
      <c r="M44" s="9" t="s">
        <v>153</v>
      </c>
      <c r="N44" s="16">
        <v>19.600000000000001</v>
      </c>
      <c r="O44" s="9" t="s">
        <v>153</v>
      </c>
      <c r="P44" s="9"/>
      <c r="Q44" s="9" t="s">
        <v>153</v>
      </c>
      <c r="R44" s="16">
        <v>6.3</v>
      </c>
      <c r="S44" s="9" t="s">
        <v>159</v>
      </c>
      <c r="T44" s="16">
        <v>8.4</v>
      </c>
      <c r="U44" s="9" t="s">
        <v>153</v>
      </c>
      <c r="V44" s="16">
        <v>9.6999999999999993</v>
      </c>
      <c r="W44" s="9" t="s">
        <v>153</v>
      </c>
    </row>
    <row r="45" spans="1:23" ht="11.25" customHeight="1">
      <c r="A45" s="6" t="s">
        <v>93</v>
      </c>
      <c r="B45" s="15">
        <v>14.8</v>
      </c>
      <c r="C45" s="8" t="s">
        <v>153</v>
      </c>
      <c r="D45" s="15">
        <v>68.900000000000006</v>
      </c>
      <c r="E45" s="8" t="s">
        <v>153</v>
      </c>
      <c r="F45" s="8"/>
      <c r="G45" s="8" t="s">
        <v>159</v>
      </c>
      <c r="H45" s="15">
        <v>5.4</v>
      </c>
      <c r="I45" s="8" t="s">
        <v>153</v>
      </c>
      <c r="J45" s="15">
        <v>61.4</v>
      </c>
      <c r="K45" s="8" t="s">
        <v>153</v>
      </c>
      <c r="L45" s="8"/>
      <c r="M45" s="8" t="s">
        <v>153</v>
      </c>
      <c r="N45" s="15">
        <v>17.2</v>
      </c>
      <c r="O45" s="8" t="s">
        <v>153</v>
      </c>
      <c r="P45" s="8"/>
      <c r="Q45" s="8" t="s">
        <v>153</v>
      </c>
      <c r="R45" s="8"/>
      <c r="S45" s="8" t="s">
        <v>159</v>
      </c>
      <c r="T45" s="15">
        <v>9.9</v>
      </c>
      <c r="U45" s="8" t="s">
        <v>153</v>
      </c>
      <c r="V45" s="15">
        <v>10.199999999999999</v>
      </c>
      <c r="W45" s="8" t="s">
        <v>153</v>
      </c>
    </row>
    <row r="46" spans="1:23" ht="11.25" customHeight="1">
      <c r="A46" s="6" t="s">
        <v>94</v>
      </c>
      <c r="B46" s="16">
        <v>13.9</v>
      </c>
      <c r="C46" s="9" t="s">
        <v>153</v>
      </c>
      <c r="D46" s="16">
        <v>65.8</v>
      </c>
      <c r="E46" s="9" t="s">
        <v>153</v>
      </c>
      <c r="F46" s="16">
        <v>3.5</v>
      </c>
      <c r="G46" s="9" t="s">
        <v>159</v>
      </c>
      <c r="H46" s="16">
        <v>12.3</v>
      </c>
      <c r="I46" s="9" t="s">
        <v>153</v>
      </c>
      <c r="J46" s="16">
        <v>57.5</v>
      </c>
      <c r="K46" s="9" t="s">
        <v>153</v>
      </c>
      <c r="L46" s="9"/>
      <c r="M46" s="9" t="s">
        <v>153</v>
      </c>
      <c r="N46" s="20">
        <v>20</v>
      </c>
      <c r="O46" s="9" t="s">
        <v>153</v>
      </c>
      <c r="P46" s="9"/>
      <c r="Q46" s="9" t="s">
        <v>153</v>
      </c>
      <c r="R46" s="9"/>
      <c r="S46" s="9" t="s">
        <v>159</v>
      </c>
      <c r="T46" s="16">
        <v>10.9</v>
      </c>
      <c r="U46" s="9" t="s">
        <v>153</v>
      </c>
      <c r="V46" s="16">
        <v>7.5</v>
      </c>
      <c r="W46" s="9" t="s">
        <v>153</v>
      </c>
    </row>
    <row r="47" spans="1:23" ht="11.25" customHeight="1">
      <c r="A47" s="6" t="s">
        <v>95</v>
      </c>
      <c r="B47" s="15">
        <v>11.2</v>
      </c>
      <c r="C47" s="8" t="s">
        <v>153</v>
      </c>
      <c r="D47" s="15">
        <v>52.7</v>
      </c>
      <c r="E47" s="8" t="s">
        <v>153</v>
      </c>
      <c r="F47" s="15">
        <v>3.4</v>
      </c>
      <c r="G47" s="8" t="s">
        <v>159</v>
      </c>
      <c r="H47" s="15">
        <v>7.4</v>
      </c>
      <c r="I47" s="8" t="s">
        <v>153</v>
      </c>
      <c r="J47" s="15">
        <v>50.1</v>
      </c>
      <c r="K47" s="8" t="s">
        <v>153</v>
      </c>
      <c r="L47" s="8"/>
      <c r="M47" s="8" t="s">
        <v>153</v>
      </c>
      <c r="N47" s="15">
        <v>14.1</v>
      </c>
      <c r="O47" s="8" t="s">
        <v>153</v>
      </c>
      <c r="P47" s="8"/>
      <c r="Q47" s="8" t="s">
        <v>153</v>
      </c>
      <c r="R47" s="8"/>
      <c r="S47" s="8" t="s">
        <v>159</v>
      </c>
      <c r="T47" s="15">
        <v>13.2</v>
      </c>
      <c r="U47" s="8" t="s">
        <v>153</v>
      </c>
      <c r="V47" s="15">
        <v>7.1</v>
      </c>
      <c r="W47" s="8" t="s">
        <v>153</v>
      </c>
    </row>
    <row r="48" spans="1:23" ht="11.25" customHeight="1">
      <c r="A48" s="6" t="s">
        <v>96</v>
      </c>
      <c r="B48" s="16">
        <v>11.7</v>
      </c>
      <c r="C48" s="9" t="s">
        <v>153</v>
      </c>
      <c r="D48" s="16">
        <v>53.2</v>
      </c>
      <c r="E48" s="9" t="s">
        <v>153</v>
      </c>
      <c r="F48" s="16">
        <v>3.2</v>
      </c>
      <c r="G48" s="9" t="s">
        <v>160</v>
      </c>
      <c r="H48" s="16">
        <v>7.8</v>
      </c>
      <c r="I48" s="9" t="s">
        <v>153</v>
      </c>
      <c r="J48" s="20">
        <v>45</v>
      </c>
      <c r="K48" s="9" t="s">
        <v>153</v>
      </c>
      <c r="L48" s="9"/>
      <c r="M48" s="9" t="s">
        <v>153</v>
      </c>
      <c r="N48" s="16">
        <v>15.6</v>
      </c>
      <c r="O48" s="9" t="s">
        <v>153</v>
      </c>
      <c r="P48" s="9"/>
      <c r="Q48" s="9" t="s">
        <v>153</v>
      </c>
      <c r="R48" s="9"/>
      <c r="S48" s="9" t="s">
        <v>160</v>
      </c>
      <c r="T48" s="16">
        <v>9.3000000000000007</v>
      </c>
      <c r="U48" s="9" t="s">
        <v>153</v>
      </c>
      <c r="V48" s="16">
        <v>10.1</v>
      </c>
      <c r="W48" s="9" t="s">
        <v>153</v>
      </c>
    </row>
    <row r="49" spans="1:23" ht="11.25" customHeight="1">
      <c r="A49" s="6" t="s">
        <v>97</v>
      </c>
      <c r="B49" s="15">
        <v>10.5</v>
      </c>
      <c r="C49" s="8" t="s">
        <v>153</v>
      </c>
      <c r="D49" s="15">
        <v>51.9</v>
      </c>
      <c r="E49" s="8" t="s">
        <v>153</v>
      </c>
      <c r="F49" s="15">
        <v>2.5</v>
      </c>
      <c r="G49" s="8" t="s">
        <v>159</v>
      </c>
      <c r="H49" s="15">
        <v>8.6999999999999993</v>
      </c>
      <c r="I49" s="8" t="s">
        <v>153</v>
      </c>
      <c r="J49" s="15">
        <v>42.8</v>
      </c>
      <c r="K49" s="8" t="s">
        <v>153</v>
      </c>
      <c r="L49" s="8"/>
      <c r="M49" s="8" t="s">
        <v>153</v>
      </c>
      <c r="N49" s="15">
        <v>11.3</v>
      </c>
      <c r="O49" s="8" t="s">
        <v>153</v>
      </c>
      <c r="P49" s="8"/>
      <c r="Q49" s="8" t="s">
        <v>153</v>
      </c>
      <c r="R49" s="15">
        <v>5.6</v>
      </c>
      <c r="S49" s="8" t="s">
        <v>159</v>
      </c>
      <c r="T49" s="15">
        <v>10.6</v>
      </c>
      <c r="U49" s="8" t="s">
        <v>153</v>
      </c>
      <c r="V49" s="15">
        <v>8.9</v>
      </c>
      <c r="W49" s="8" t="s">
        <v>153</v>
      </c>
    </row>
    <row r="50" spans="1:23" ht="11.25" customHeight="1">
      <c r="A50" s="6" t="s">
        <v>98</v>
      </c>
      <c r="B50" s="16">
        <v>14.1</v>
      </c>
      <c r="C50" s="9" t="s">
        <v>153</v>
      </c>
      <c r="D50" s="16">
        <v>54.2</v>
      </c>
      <c r="E50" s="9" t="s">
        <v>153</v>
      </c>
      <c r="F50" s="16">
        <v>3.8</v>
      </c>
      <c r="G50" s="9" t="s">
        <v>159</v>
      </c>
      <c r="H50" s="16">
        <v>12.4</v>
      </c>
      <c r="I50" s="9" t="s">
        <v>153</v>
      </c>
      <c r="J50" s="16">
        <v>58.9</v>
      </c>
      <c r="K50" s="9" t="s">
        <v>153</v>
      </c>
      <c r="L50" s="9"/>
      <c r="M50" s="9" t="s">
        <v>153</v>
      </c>
      <c r="N50" s="16">
        <v>26.5</v>
      </c>
      <c r="O50" s="9" t="s">
        <v>153</v>
      </c>
      <c r="P50" s="9"/>
      <c r="Q50" s="9" t="s">
        <v>153</v>
      </c>
      <c r="R50" s="16">
        <v>5.6</v>
      </c>
      <c r="S50" s="9" t="s">
        <v>159</v>
      </c>
      <c r="T50" s="16">
        <v>14.5</v>
      </c>
      <c r="U50" s="9" t="s">
        <v>153</v>
      </c>
      <c r="V50" s="16">
        <v>9.1</v>
      </c>
      <c r="W50" s="9" t="s">
        <v>153</v>
      </c>
    </row>
    <row r="51" spans="1:23" ht="11.25" customHeight="1">
      <c r="A51" s="6" t="s">
        <v>99</v>
      </c>
      <c r="B51" s="19">
        <v>12</v>
      </c>
      <c r="C51" s="8" t="s">
        <v>153</v>
      </c>
      <c r="D51" s="15">
        <v>59.2</v>
      </c>
      <c r="E51" s="8" t="s">
        <v>153</v>
      </c>
      <c r="F51" s="15">
        <v>4.0999999999999996</v>
      </c>
      <c r="G51" s="8" t="s">
        <v>159</v>
      </c>
      <c r="H51" s="15">
        <v>6.7</v>
      </c>
      <c r="I51" s="8" t="s">
        <v>153</v>
      </c>
      <c r="J51" s="15">
        <v>56.6</v>
      </c>
      <c r="K51" s="8" t="s">
        <v>153</v>
      </c>
      <c r="L51" s="8"/>
      <c r="M51" s="8" t="s">
        <v>153</v>
      </c>
      <c r="N51" s="15">
        <v>19.7</v>
      </c>
      <c r="O51" s="8" t="s">
        <v>153</v>
      </c>
      <c r="P51" s="8"/>
      <c r="Q51" s="8" t="s">
        <v>153</v>
      </c>
      <c r="R51" s="8"/>
      <c r="S51" s="8" t="s">
        <v>159</v>
      </c>
      <c r="T51" s="15">
        <v>13.2</v>
      </c>
      <c r="U51" s="8" t="s">
        <v>153</v>
      </c>
      <c r="V51" s="19">
        <v>9</v>
      </c>
      <c r="W51" s="8" t="s">
        <v>153</v>
      </c>
    </row>
    <row r="52" spans="1:23" ht="11.25" customHeight="1">
      <c r="A52" s="6" t="s">
        <v>100</v>
      </c>
      <c r="B52" s="16">
        <v>13.3</v>
      </c>
      <c r="C52" s="9" t="s">
        <v>153</v>
      </c>
      <c r="D52" s="20">
        <v>50</v>
      </c>
      <c r="E52" s="9" t="s">
        <v>153</v>
      </c>
      <c r="F52" s="16">
        <v>4.4000000000000004</v>
      </c>
      <c r="G52" s="9" t="s">
        <v>153</v>
      </c>
      <c r="H52" s="16">
        <v>4.5</v>
      </c>
      <c r="I52" s="9" t="s">
        <v>159</v>
      </c>
      <c r="J52" s="16">
        <v>58.3</v>
      </c>
      <c r="K52" s="9" t="s">
        <v>153</v>
      </c>
      <c r="L52" s="9"/>
      <c r="M52" s="9" t="s">
        <v>153</v>
      </c>
      <c r="N52" s="16">
        <v>15.1</v>
      </c>
      <c r="O52" s="9" t="s">
        <v>153</v>
      </c>
      <c r="P52" s="16">
        <v>2.2000000000000002</v>
      </c>
      <c r="Q52" s="9" t="s">
        <v>159</v>
      </c>
      <c r="R52" s="16">
        <v>4.0999999999999996</v>
      </c>
      <c r="S52" s="9" t="s">
        <v>159</v>
      </c>
      <c r="T52" s="16">
        <v>9.1999999999999993</v>
      </c>
      <c r="U52" s="9" t="s">
        <v>153</v>
      </c>
      <c r="V52" s="16">
        <v>6.7</v>
      </c>
      <c r="W52" s="9" t="s">
        <v>155</v>
      </c>
    </row>
    <row r="53" spans="1:23" ht="11.25" customHeight="1">
      <c r="A53" s="6" t="s">
        <v>101</v>
      </c>
      <c r="B53" s="15">
        <v>5.6</v>
      </c>
      <c r="C53" s="8" t="s">
        <v>159</v>
      </c>
      <c r="D53" s="15">
        <v>50.7</v>
      </c>
      <c r="E53" s="8" t="s">
        <v>153</v>
      </c>
      <c r="F53" s="15">
        <v>3.6</v>
      </c>
      <c r="G53" s="8" t="s">
        <v>159</v>
      </c>
      <c r="H53" s="15">
        <v>5.8</v>
      </c>
      <c r="I53" s="8" t="s">
        <v>153</v>
      </c>
      <c r="J53" s="15">
        <v>49.7</v>
      </c>
      <c r="K53" s="8" t="s">
        <v>153</v>
      </c>
      <c r="L53" s="8"/>
      <c r="M53" s="8" t="s">
        <v>153</v>
      </c>
      <c r="N53" s="15">
        <v>17.2</v>
      </c>
      <c r="O53" s="8" t="s">
        <v>153</v>
      </c>
      <c r="P53" s="15">
        <v>2.1</v>
      </c>
      <c r="Q53" s="8" t="s">
        <v>159</v>
      </c>
      <c r="R53" s="8"/>
      <c r="S53" s="8" t="s">
        <v>159</v>
      </c>
      <c r="T53" s="15">
        <v>8.6999999999999993</v>
      </c>
      <c r="U53" s="8" t="s">
        <v>153</v>
      </c>
      <c r="V53" s="19">
        <v>10</v>
      </c>
      <c r="W53" s="8" t="s">
        <v>153</v>
      </c>
    </row>
    <row r="54" spans="1:23" ht="11.25" customHeight="1">
      <c r="A54" s="6" t="s">
        <v>102</v>
      </c>
      <c r="B54" s="16">
        <v>17.2</v>
      </c>
      <c r="C54" s="9" t="s">
        <v>153</v>
      </c>
      <c r="D54" s="16">
        <v>52.8</v>
      </c>
      <c r="E54" s="9" t="s">
        <v>153</v>
      </c>
      <c r="F54" s="16">
        <v>4.8</v>
      </c>
      <c r="G54" s="9" t="s">
        <v>153</v>
      </c>
      <c r="H54" s="16">
        <v>11.5</v>
      </c>
      <c r="I54" s="9" t="s">
        <v>153</v>
      </c>
      <c r="J54" s="16">
        <v>73.599999999999994</v>
      </c>
      <c r="K54" s="9" t="s">
        <v>153</v>
      </c>
      <c r="L54" s="9"/>
      <c r="M54" s="9" t="s">
        <v>153</v>
      </c>
      <c r="N54" s="16">
        <v>26.6</v>
      </c>
      <c r="O54" s="9" t="s">
        <v>153</v>
      </c>
      <c r="P54" s="16">
        <v>2.2000000000000002</v>
      </c>
      <c r="Q54" s="9" t="s">
        <v>159</v>
      </c>
      <c r="R54" s="9"/>
      <c r="S54" s="9" t="s">
        <v>159</v>
      </c>
      <c r="T54" s="16">
        <v>13.1</v>
      </c>
      <c r="U54" s="9" t="s">
        <v>153</v>
      </c>
      <c r="V54" s="16">
        <v>8.8000000000000007</v>
      </c>
      <c r="W54" s="9" t="s">
        <v>153</v>
      </c>
    </row>
    <row r="55" spans="1:23" ht="11.25" customHeight="1">
      <c r="A55" s="6" t="s">
        <v>103</v>
      </c>
      <c r="B55" s="15">
        <v>9.1</v>
      </c>
      <c r="C55" s="8" t="s">
        <v>159</v>
      </c>
      <c r="D55" s="15">
        <v>53.6</v>
      </c>
      <c r="E55" s="8" t="s">
        <v>153</v>
      </c>
      <c r="F55" s="15">
        <v>4.9000000000000004</v>
      </c>
      <c r="G55" s="8" t="s">
        <v>153</v>
      </c>
      <c r="H55" s="15">
        <v>9.3000000000000007</v>
      </c>
      <c r="I55" s="8" t="s">
        <v>153</v>
      </c>
      <c r="J55" s="19">
        <v>72</v>
      </c>
      <c r="K55" s="8" t="s">
        <v>153</v>
      </c>
      <c r="L55" s="8"/>
      <c r="M55" s="8" t="s">
        <v>153</v>
      </c>
      <c r="N55" s="15">
        <v>26.4</v>
      </c>
      <c r="O55" s="8" t="s">
        <v>153</v>
      </c>
      <c r="P55" s="8"/>
      <c r="Q55" s="8" t="s">
        <v>159</v>
      </c>
      <c r="R55" s="8"/>
      <c r="S55" s="8" t="s">
        <v>159</v>
      </c>
      <c r="T55" s="15">
        <v>8.1</v>
      </c>
      <c r="U55" s="8" t="s">
        <v>153</v>
      </c>
      <c r="V55" s="15">
        <v>8.1999999999999993</v>
      </c>
      <c r="W55" s="8" t="s">
        <v>153</v>
      </c>
    </row>
    <row r="56" spans="1:23" ht="11.25" customHeight="1">
      <c r="A56" s="6" t="s">
        <v>104</v>
      </c>
      <c r="B56" s="16">
        <v>10.9</v>
      </c>
      <c r="C56" s="9" t="s">
        <v>153</v>
      </c>
      <c r="D56" s="16">
        <v>57.2</v>
      </c>
      <c r="E56" s="9" t="s">
        <v>153</v>
      </c>
      <c r="F56" s="16">
        <v>9.6</v>
      </c>
      <c r="G56" s="9" t="s">
        <v>153</v>
      </c>
      <c r="H56" s="16">
        <v>7.7</v>
      </c>
      <c r="I56" s="9" t="s">
        <v>155</v>
      </c>
      <c r="J56" s="20">
        <v>88</v>
      </c>
      <c r="K56" s="9" t="s">
        <v>153</v>
      </c>
      <c r="L56" s="9"/>
      <c r="M56" s="9" t="s">
        <v>153</v>
      </c>
      <c r="N56" s="16">
        <v>28.8</v>
      </c>
      <c r="O56" s="9" t="s">
        <v>153</v>
      </c>
      <c r="P56" s="9"/>
      <c r="Q56" s="9" t="s">
        <v>161</v>
      </c>
      <c r="R56" s="16">
        <v>5.3</v>
      </c>
      <c r="S56" s="9" t="s">
        <v>159</v>
      </c>
      <c r="T56" s="9"/>
      <c r="U56" s="9" t="s">
        <v>159</v>
      </c>
      <c r="V56" s="16">
        <v>9.6999999999999993</v>
      </c>
      <c r="W56" s="9" t="s">
        <v>153</v>
      </c>
    </row>
    <row r="57" spans="1:23" ht="11.25" customHeight="1">
      <c r="A57" s="6" t="s">
        <v>105</v>
      </c>
      <c r="B57" s="15">
        <v>9.8000000000000007</v>
      </c>
      <c r="C57" s="8" t="s">
        <v>159</v>
      </c>
      <c r="D57" s="15">
        <v>70.3</v>
      </c>
      <c r="E57" s="8" t="s">
        <v>153</v>
      </c>
      <c r="F57" s="15">
        <v>10.199999999999999</v>
      </c>
      <c r="G57" s="8" t="s">
        <v>153</v>
      </c>
      <c r="H57" s="15">
        <v>8.9</v>
      </c>
      <c r="I57" s="8" t="s">
        <v>153</v>
      </c>
      <c r="J57" s="15">
        <v>90.8</v>
      </c>
      <c r="K57" s="8" t="s">
        <v>153</v>
      </c>
      <c r="L57" s="8"/>
      <c r="M57" s="8" t="s">
        <v>153</v>
      </c>
      <c r="N57" s="15">
        <v>17.7</v>
      </c>
      <c r="O57" s="8" t="s">
        <v>153</v>
      </c>
      <c r="P57" s="15">
        <v>3.4</v>
      </c>
      <c r="Q57" s="8" t="s">
        <v>159</v>
      </c>
      <c r="R57" s="15">
        <v>4.8</v>
      </c>
      <c r="S57" s="8" t="s">
        <v>159</v>
      </c>
      <c r="T57" s="8"/>
      <c r="U57" s="8" t="s">
        <v>159</v>
      </c>
      <c r="V57" s="15">
        <v>14.2</v>
      </c>
      <c r="W57" s="8" t="s">
        <v>153</v>
      </c>
    </row>
    <row r="58" spans="1:23" ht="11.25" customHeight="1">
      <c r="A58" s="6" t="s">
        <v>106</v>
      </c>
      <c r="B58" s="16">
        <v>20.7</v>
      </c>
      <c r="C58" s="9" t="s">
        <v>153</v>
      </c>
      <c r="D58" s="16">
        <v>74.599999999999994</v>
      </c>
      <c r="E58" s="9" t="s">
        <v>153</v>
      </c>
      <c r="F58" s="16">
        <v>13.2</v>
      </c>
      <c r="G58" s="9" t="s">
        <v>153</v>
      </c>
      <c r="H58" s="16">
        <v>19.7</v>
      </c>
      <c r="I58" s="9" t="s">
        <v>153</v>
      </c>
      <c r="J58" s="16">
        <v>105.6</v>
      </c>
      <c r="K58" s="9" t="s">
        <v>153</v>
      </c>
      <c r="L58" s="9"/>
      <c r="M58" s="9" t="s">
        <v>153</v>
      </c>
      <c r="N58" s="16">
        <v>31.6</v>
      </c>
      <c r="O58" s="9" t="s">
        <v>153</v>
      </c>
      <c r="P58" s="16">
        <v>4.0999999999999996</v>
      </c>
      <c r="Q58" s="9" t="s">
        <v>159</v>
      </c>
      <c r="R58" s="16">
        <v>5.6</v>
      </c>
      <c r="S58" s="9" t="s">
        <v>159</v>
      </c>
      <c r="T58" s="16">
        <v>10.6</v>
      </c>
      <c r="U58" s="9" t="s">
        <v>153</v>
      </c>
      <c r="V58" s="16">
        <v>12.5</v>
      </c>
      <c r="W58" s="9" t="s">
        <v>153</v>
      </c>
    </row>
    <row r="59" spans="1:23" ht="11.25" customHeight="1">
      <c r="A59" s="6" t="s">
        <v>107</v>
      </c>
      <c r="B59" s="15">
        <v>15.6</v>
      </c>
      <c r="C59" s="8" t="s">
        <v>153</v>
      </c>
      <c r="D59" s="15">
        <v>71.599999999999994</v>
      </c>
      <c r="E59" s="8" t="s">
        <v>153</v>
      </c>
      <c r="F59" s="15">
        <v>9.5</v>
      </c>
      <c r="G59" s="8" t="s">
        <v>153</v>
      </c>
      <c r="H59" s="15">
        <v>13.6</v>
      </c>
      <c r="I59" s="8" t="s">
        <v>153</v>
      </c>
      <c r="J59" s="15">
        <v>89.8</v>
      </c>
      <c r="K59" s="8" t="s">
        <v>153</v>
      </c>
      <c r="L59" s="8"/>
      <c r="M59" s="8" t="s">
        <v>153</v>
      </c>
      <c r="N59" s="15">
        <v>19.899999999999999</v>
      </c>
      <c r="O59" s="8" t="s">
        <v>153</v>
      </c>
      <c r="P59" s="15">
        <v>6.2</v>
      </c>
      <c r="Q59" s="8" t="s">
        <v>153</v>
      </c>
      <c r="R59" s="15">
        <v>5.5</v>
      </c>
      <c r="S59" s="8" t="s">
        <v>159</v>
      </c>
      <c r="T59" s="15">
        <v>8.1999999999999993</v>
      </c>
      <c r="U59" s="8" t="s">
        <v>153</v>
      </c>
      <c r="V59" s="19">
        <v>9</v>
      </c>
      <c r="W59" s="8" t="s">
        <v>153</v>
      </c>
    </row>
    <row r="60" spans="1:23" ht="11.25" customHeight="1">
      <c r="A60" s="6" t="s">
        <v>108</v>
      </c>
      <c r="B60" s="16">
        <v>13.9</v>
      </c>
      <c r="C60" s="9" t="s">
        <v>153</v>
      </c>
      <c r="D60" s="16">
        <v>72.900000000000006</v>
      </c>
      <c r="E60" s="9" t="s">
        <v>155</v>
      </c>
      <c r="F60" s="16">
        <v>8.3000000000000007</v>
      </c>
      <c r="G60" s="9" t="s">
        <v>153</v>
      </c>
      <c r="H60" s="16">
        <v>12.1</v>
      </c>
      <c r="I60" s="9" t="s">
        <v>153</v>
      </c>
      <c r="J60" s="16">
        <v>110.2</v>
      </c>
      <c r="K60" s="9" t="s">
        <v>153</v>
      </c>
      <c r="L60" s="9"/>
      <c r="M60" s="9" t="s">
        <v>153</v>
      </c>
      <c r="N60" s="16">
        <v>28.4</v>
      </c>
      <c r="O60" s="9" t="s">
        <v>153</v>
      </c>
      <c r="P60" s="16">
        <v>3.2</v>
      </c>
      <c r="Q60" s="9" t="s">
        <v>159</v>
      </c>
      <c r="R60" s="16">
        <v>4.5999999999999996</v>
      </c>
      <c r="S60" s="9" t="s">
        <v>159</v>
      </c>
      <c r="T60" s="20">
        <v>8</v>
      </c>
      <c r="U60" s="9" t="s">
        <v>153</v>
      </c>
      <c r="V60" s="16">
        <v>13.4</v>
      </c>
      <c r="W60" s="9" t="s">
        <v>153</v>
      </c>
    </row>
    <row r="61" spans="1:23" ht="11.25" customHeight="1">
      <c r="A61" s="6" t="s">
        <v>109</v>
      </c>
      <c r="B61" s="15">
        <v>14.4</v>
      </c>
      <c r="C61" s="8" t="s">
        <v>153</v>
      </c>
      <c r="D61" s="15">
        <v>62.8</v>
      </c>
      <c r="E61" s="8" t="s">
        <v>153</v>
      </c>
      <c r="F61" s="15">
        <v>7.2</v>
      </c>
      <c r="G61" s="8" t="s">
        <v>153</v>
      </c>
      <c r="H61" s="15">
        <v>13.2</v>
      </c>
      <c r="I61" s="8" t="s">
        <v>153</v>
      </c>
      <c r="J61" s="19">
        <v>105</v>
      </c>
      <c r="K61" s="8" t="s">
        <v>153</v>
      </c>
      <c r="L61" s="8"/>
      <c r="M61" s="8" t="s">
        <v>153</v>
      </c>
      <c r="N61" s="15">
        <v>18.7</v>
      </c>
      <c r="O61" s="8" t="s">
        <v>153</v>
      </c>
      <c r="P61" s="15">
        <v>6.9</v>
      </c>
      <c r="Q61" s="8" t="s">
        <v>153</v>
      </c>
      <c r="R61" s="15">
        <v>4.5999999999999996</v>
      </c>
      <c r="S61" s="8" t="s">
        <v>159</v>
      </c>
      <c r="T61" s="15">
        <v>7.9</v>
      </c>
      <c r="U61" s="8" t="s">
        <v>153</v>
      </c>
      <c r="V61" s="15">
        <v>13.1</v>
      </c>
      <c r="W61" s="8" t="s">
        <v>153</v>
      </c>
    </row>
    <row r="62" spans="1:23" ht="11.25" customHeight="1">
      <c r="A62" s="6" t="s">
        <v>110</v>
      </c>
      <c r="B62" s="16">
        <v>18.899999999999999</v>
      </c>
      <c r="C62" s="9" t="s">
        <v>153</v>
      </c>
      <c r="D62" s="16">
        <v>65.099999999999994</v>
      </c>
      <c r="E62" s="9" t="s">
        <v>153</v>
      </c>
      <c r="F62" s="16">
        <v>7.5</v>
      </c>
      <c r="G62" s="9" t="s">
        <v>153</v>
      </c>
      <c r="H62" s="16">
        <v>19.100000000000001</v>
      </c>
      <c r="I62" s="9" t="s">
        <v>153</v>
      </c>
      <c r="J62" s="16">
        <v>111.9</v>
      </c>
      <c r="K62" s="9" t="s">
        <v>153</v>
      </c>
      <c r="L62" s="9"/>
      <c r="M62" s="9" t="s">
        <v>153</v>
      </c>
      <c r="N62" s="20">
        <v>31</v>
      </c>
      <c r="O62" s="9" t="s">
        <v>153</v>
      </c>
      <c r="P62" s="16">
        <v>6.1</v>
      </c>
      <c r="Q62" s="9" t="s">
        <v>153</v>
      </c>
      <c r="R62" s="9"/>
      <c r="S62" s="9" t="s">
        <v>159</v>
      </c>
      <c r="T62" s="16">
        <v>8.1999999999999993</v>
      </c>
      <c r="U62" s="9" t="s">
        <v>153</v>
      </c>
      <c r="V62" s="16">
        <v>12.4</v>
      </c>
      <c r="W62" s="9" t="s">
        <v>153</v>
      </c>
    </row>
    <row r="63" spans="1:23" ht="11.25" customHeight="1">
      <c r="A63" s="6" t="s">
        <v>111</v>
      </c>
      <c r="B63" s="15">
        <v>15.1</v>
      </c>
      <c r="C63" s="8" t="s">
        <v>153</v>
      </c>
      <c r="D63" s="15">
        <v>61.5</v>
      </c>
      <c r="E63" s="8" t="s">
        <v>153</v>
      </c>
      <c r="F63" s="15">
        <v>7.5</v>
      </c>
      <c r="G63" s="8" t="s">
        <v>153</v>
      </c>
      <c r="H63" s="15">
        <v>15.4</v>
      </c>
      <c r="I63" s="8" t="s">
        <v>153</v>
      </c>
      <c r="J63" s="15">
        <v>90.9</v>
      </c>
      <c r="K63" s="8" t="s">
        <v>153</v>
      </c>
      <c r="L63" s="8"/>
      <c r="M63" s="8" t="s">
        <v>153</v>
      </c>
      <c r="N63" s="15">
        <v>27.1</v>
      </c>
      <c r="O63" s="8" t="s">
        <v>153</v>
      </c>
      <c r="P63" s="15">
        <v>6.4</v>
      </c>
      <c r="Q63" s="8" t="s">
        <v>153</v>
      </c>
      <c r="R63" s="15">
        <v>4.0999999999999996</v>
      </c>
      <c r="S63" s="8" t="s">
        <v>159</v>
      </c>
      <c r="T63" s="8"/>
      <c r="U63" s="8" t="s">
        <v>159</v>
      </c>
      <c r="V63" s="15">
        <v>10.3</v>
      </c>
      <c r="W63" s="8" t="s">
        <v>153</v>
      </c>
    </row>
    <row r="64" spans="1:23" ht="11.25" customHeight="1">
      <c r="A64" s="6" t="s">
        <v>112</v>
      </c>
      <c r="B64" s="16">
        <v>11.5</v>
      </c>
      <c r="C64" s="9" t="s">
        <v>155</v>
      </c>
      <c r="D64" s="16">
        <v>61.6</v>
      </c>
      <c r="E64" s="9" t="s">
        <v>155</v>
      </c>
      <c r="F64" s="16">
        <v>7.4</v>
      </c>
      <c r="G64" s="9" t="s">
        <v>155</v>
      </c>
      <c r="H64" s="16">
        <v>20.5</v>
      </c>
      <c r="I64" s="9" t="s">
        <v>155</v>
      </c>
      <c r="J64" s="16">
        <v>130.19999999999999</v>
      </c>
      <c r="K64" s="9" t="s">
        <v>155</v>
      </c>
      <c r="L64" s="9"/>
      <c r="M64" s="9" t="s">
        <v>153</v>
      </c>
      <c r="N64" s="16">
        <v>23.7</v>
      </c>
      <c r="O64" s="9" t="s">
        <v>155</v>
      </c>
      <c r="P64" s="16">
        <v>6.5</v>
      </c>
      <c r="Q64" s="9" t="s">
        <v>155</v>
      </c>
      <c r="R64" s="16">
        <v>6.9</v>
      </c>
      <c r="S64" s="9" t="s">
        <v>160</v>
      </c>
      <c r="T64" s="16">
        <v>21.5</v>
      </c>
      <c r="U64" s="9" t="s">
        <v>155</v>
      </c>
      <c r="V64" s="16">
        <v>11.7</v>
      </c>
      <c r="W64" s="9" t="s">
        <v>155</v>
      </c>
    </row>
    <row r="65" spans="1:23" ht="11.25" customHeight="1">
      <c r="A65" s="6" t="s">
        <v>113</v>
      </c>
      <c r="B65" s="19">
        <v>8</v>
      </c>
      <c r="C65" s="8" t="s">
        <v>159</v>
      </c>
      <c r="D65" s="15">
        <v>57.2</v>
      </c>
      <c r="E65" s="8" t="s">
        <v>153</v>
      </c>
      <c r="F65" s="15">
        <v>6.3</v>
      </c>
      <c r="G65" s="8" t="s">
        <v>153</v>
      </c>
      <c r="H65" s="15">
        <v>20.9</v>
      </c>
      <c r="I65" s="8" t="s">
        <v>153</v>
      </c>
      <c r="J65" s="15">
        <v>119.8</v>
      </c>
      <c r="K65" s="8" t="s">
        <v>153</v>
      </c>
      <c r="L65" s="8"/>
      <c r="M65" s="8" t="s">
        <v>153</v>
      </c>
      <c r="N65" s="15">
        <v>25.4</v>
      </c>
      <c r="O65" s="8" t="s">
        <v>153</v>
      </c>
      <c r="P65" s="15">
        <v>7.1</v>
      </c>
      <c r="Q65" s="8" t="s">
        <v>153</v>
      </c>
      <c r="R65" s="19">
        <v>7</v>
      </c>
      <c r="S65" s="8" t="s">
        <v>159</v>
      </c>
      <c r="T65" s="15">
        <v>14.9</v>
      </c>
      <c r="U65" s="8" t="s">
        <v>153</v>
      </c>
      <c r="V65" s="15">
        <v>14.2</v>
      </c>
      <c r="W65" s="8" t="s">
        <v>153</v>
      </c>
    </row>
    <row r="66" spans="1:23" ht="11.25" customHeight="1">
      <c r="A66" s="6" t="s">
        <v>114</v>
      </c>
      <c r="B66" s="16">
        <v>11.2</v>
      </c>
      <c r="C66" s="9" t="s">
        <v>153</v>
      </c>
      <c r="D66" s="16">
        <v>57.9</v>
      </c>
      <c r="E66" s="9" t="s">
        <v>153</v>
      </c>
      <c r="F66" s="16">
        <v>7.9</v>
      </c>
      <c r="G66" s="9" t="s">
        <v>153</v>
      </c>
      <c r="H66" s="16">
        <v>26.2</v>
      </c>
      <c r="I66" s="9" t="s">
        <v>153</v>
      </c>
      <c r="J66" s="16">
        <v>159.80000000000001</v>
      </c>
      <c r="K66" s="9" t="s">
        <v>153</v>
      </c>
      <c r="L66" s="9"/>
      <c r="M66" s="9" t="s">
        <v>153</v>
      </c>
      <c r="N66" s="16">
        <v>63.2</v>
      </c>
      <c r="O66" s="9" t="s">
        <v>153</v>
      </c>
      <c r="P66" s="16">
        <v>6.6</v>
      </c>
      <c r="Q66" s="9" t="s">
        <v>153</v>
      </c>
      <c r="R66" s="16">
        <v>8.5</v>
      </c>
      <c r="S66" s="9" t="s">
        <v>153</v>
      </c>
      <c r="T66" s="16">
        <v>30.2</v>
      </c>
      <c r="U66" s="9" t="s">
        <v>153</v>
      </c>
      <c r="V66" s="20">
        <v>13</v>
      </c>
      <c r="W66" s="9" t="s">
        <v>153</v>
      </c>
    </row>
    <row r="67" spans="1:23" ht="11.25" customHeight="1">
      <c r="A67" s="6" t="s">
        <v>115</v>
      </c>
      <c r="B67" s="19">
        <v>12</v>
      </c>
      <c r="C67" s="8" t="s">
        <v>153</v>
      </c>
      <c r="D67" s="15">
        <v>42.8</v>
      </c>
      <c r="E67" s="8" t="s">
        <v>153</v>
      </c>
      <c r="F67" s="15">
        <v>6.5</v>
      </c>
      <c r="G67" s="8" t="s">
        <v>153</v>
      </c>
      <c r="H67" s="15">
        <v>25.6</v>
      </c>
      <c r="I67" s="8" t="s">
        <v>153</v>
      </c>
      <c r="J67" s="15">
        <v>151.69999999999999</v>
      </c>
      <c r="K67" s="8" t="s">
        <v>153</v>
      </c>
      <c r="L67" s="8"/>
      <c r="M67" s="8" t="s">
        <v>153</v>
      </c>
      <c r="N67" s="15">
        <v>38.9</v>
      </c>
      <c r="O67" s="8" t="s">
        <v>153</v>
      </c>
      <c r="P67" s="19">
        <v>9</v>
      </c>
      <c r="Q67" s="8" t="s">
        <v>153</v>
      </c>
      <c r="R67" s="15">
        <v>10.5</v>
      </c>
      <c r="S67" s="8" t="s">
        <v>153</v>
      </c>
      <c r="T67" s="19">
        <v>35</v>
      </c>
      <c r="U67" s="8" t="s">
        <v>153</v>
      </c>
      <c r="V67" s="15">
        <v>8.8000000000000007</v>
      </c>
      <c r="W67" s="8" t="s">
        <v>153</v>
      </c>
    </row>
    <row r="68" spans="1:23" ht="11.25" customHeight="1">
      <c r="A68" s="6" t="s">
        <v>116</v>
      </c>
      <c r="B68" s="16">
        <v>11.1</v>
      </c>
      <c r="C68" s="9" t="s">
        <v>153</v>
      </c>
      <c r="D68" s="16">
        <v>56.2</v>
      </c>
      <c r="E68" s="9" t="s">
        <v>155</v>
      </c>
      <c r="F68" s="16">
        <v>7.1</v>
      </c>
      <c r="G68" s="9" t="s">
        <v>153</v>
      </c>
      <c r="H68" s="20">
        <v>27</v>
      </c>
      <c r="I68" s="9" t="s">
        <v>153</v>
      </c>
      <c r="J68" s="16">
        <v>152.19999999999999</v>
      </c>
      <c r="K68" s="9" t="s">
        <v>153</v>
      </c>
      <c r="L68" s="16">
        <v>35.700000000000003</v>
      </c>
      <c r="M68" s="9" t="s">
        <v>159</v>
      </c>
      <c r="N68" s="16">
        <v>48.7</v>
      </c>
      <c r="O68" s="9" t="s">
        <v>153</v>
      </c>
      <c r="P68" s="16">
        <v>7.5</v>
      </c>
      <c r="Q68" s="9" t="s">
        <v>153</v>
      </c>
      <c r="R68" s="16">
        <v>7.8</v>
      </c>
      <c r="S68" s="9" t="s">
        <v>159</v>
      </c>
      <c r="T68" s="16">
        <v>36.200000000000003</v>
      </c>
      <c r="U68" s="9" t="s">
        <v>153</v>
      </c>
      <c r="V68" s="20">
        <v>10</v>
      </c>
      <c r="W68" s="9" t="s">
        <v>153</v>
      </c>
    </row>
    <row r="69" spans="1:23" ht="11.25" customHeight="1">
      <c r="A69" s="6" t="s">
        <v>117</v>
      </c>
      <c r="B69" s="15">
        <v>15.4</v>
      </c>
      <c r="C69" s="8" t="s">
        <v>153</v>
      </c>
      <c r="D69" s="15">
        <v>56.2</v>
      </c>
      <c r="E69" s="8" t="s">
        <v>153</v>
      </c>
      <c r="F69" s="19">
        <v>7</v>
      </c>
      <c r="G69" s="8" t="s">
        <v>153</v>
      </c>
      <c r="H69" s="15">
        <v>23.3</v>
      </c>
      <c r="I69" s="8" t="s">
        <v>153</v>
      </c>
      <c r="J69" s="15">
        <v>155.1</v>
      </c>
      <c r="K69" s="8" t="s">
        <v>153</v>
      </c>
      <c r="L69" s="15">
        <v>37.4</v>
      </c>
      <c r="M69" s="8" t="s">
        <v>159</v>
      </c>
      <c r="N69" s="15">
        <v>44.3</v>
      </c>
      <c r="O69" s="8" t="s">
        <v>153</v>
      </c>
      <c r="P69" s="15">
        <v>7.4</v>
      </c>
      <c r="Q69" s="8" t="s">
        <v>153</v>
      </c>
      <c r="R69" s="15">
        <v>8.1999999999999993</v>
      </c>
      <c r="S69" s="8" t="s">
        <v>153</v>
      </c>
      <c r="T69" s="19">
        <v>29</v>
      </c>
      <c r="U69" s="8" t="s">
        <v>153</v>
      </c>
      <c r="V69" s="19">
        <v>14</v>
      </c>
      <c r="W69" s="8" t="s">
        <v>153</v>
      </c>
    </row>
    <row r="70" spans="1:23" ht="11.25" customHeight="1">
      <c r="A70" s="6" t="s">
        <v>118</v>
      </c>
      <c r="B70" s="16">
        <v>18.7</v>
      </c>
      <c r="C70" s="9" t="s">
        <v>153</v>
      </c>
      <c r="D70" s="20">
        <v>67</v>
      </c>
      <c r="E70" s="9" t="s">
        <v>153</v>
      </c>
      <c r="F70" s="16">
        <v>12.1</v>
      </c>
      <c r="G70" s="9" t="s">
        <v>153</v>
      </c>
      <c r="H70" s="20">
        <v>26</v>
      </c>
      <c r="I70" s="9" t="s">
        <v>153</v>
      </c>
      <c r="J70" s="16">
        <v>192.7</v>
      </c>
      <c r="K70" s="9" t="s">
        <v>153</v>
      </c>
      <c r="L70" s="20">
        <v>49</v>
      </c>
      <c r="M70" s="9" t="s">
        <v>159</v>
      </c>
      <c r="N70" s="16">
        <v>59.8</v>
      </c>
      <c r="O70" s="9" t="s">
        <v>153</v>
      </c>
      <c r="P70" s="16">
        <v>9.6999999999999993</v>
      </c>
      <c r="Q70" s="9" t="s">
        <v>153</v>
      </c>
      <c r="R70" s="16">
        <v>7.7</v>
      </c>
      <c r="S70" s="9" t="s">
        <v>159</v>
      </c>
      <c r="T70" s="16">
        <v>37.200000000000003</v>
      </c>
      <c r="U70" s="9" t="s">
        <v>153</v>
      </c>
      <c r="V70" s="16">
        <v>14.3</v>
      </c>
      <c r="W70" s="9" t="s">
        <v>153</v>
      </c>
    </row>
    <row r="71" spans="1:23" ht="11.25" customHeight="1">
      <c r="A71" s="6" t="s">
        <v>119</v>
      </c>
      <c r="B71" s="15">
        <v>17.399999999999999</v>
      </c>
      <c r="C71" s="8" t="s">
        <v>153</v>
      </c>
      <c r="D71" s="15">
        <v>69.599999999999994</v>
      </c>
      <c r="E71" s="8" t="s">
        <v>153</v>
      </c>
      <c r="F71" s="15">
        <v>10.1</v>
      </c>
      <c r="G71" s="8" t="s">
        <v>153</v>
      </c>
      <c r="H71" s="15">
        <v>22.6</v>
      </c>
      <c r="I71" s="8" t="s">
        <v>153</v>
      </c>
      <c r="J71" s="15">
        <v>188.6</v>
      </c>
      <c r="K71" s="8" t="s">
        <v>153</v>
      </c>
      <c r="L71" s="15">
        <v>38.4</v>
      </c>
      <c r="M71" s="8" t="s">
        <v>159</v>
      </c>
      <c r="N71" s="15">
        <v>39.9</v>
      </c>
      <c r="O71" s="8" t="s">
        <v>153</v>
      </c>
      <c r="P71" s="15">
        <v>7.8</v>
      </c>
      <c r="Q71" s="8" t="s">
        <v>153</v>
      </c>
      <c r="R71" s="15">
        <v>5.8</v>
      </c>
      <c r="S71" s="8" t="s">
        <v>159</v>
      </c>
      <c r="T71" s="15">
        <v>39.6</v>
      </c>
      <c r="U71" s="8" t="s">
        <v>153</v>
      </c>
      <c r="V71" s="15">
        <v>12.3</v>
      </c>
      <c r="W71" s="8" t="s">
        <v>153</v>
      </c>
    </row>
    <row r="72" spans="1:23" ht="11.25" customHeight="1">
      <c r="A72" s="6" t="s">
        <v>120</v>
      </c>
      <c r="B72" s="16">
        <v>14.3</v>
      </c>
      <c r="C72" s="9" t="s">
        <v>153</v>
      </c>
      <c r="D72" s="16">
        <v>58.7</v>
      </c>
      <c r="E72" s="9" t="s">
        <v>153</v>
      </c>
      <c r="F72" s="20">
        <v>9</v>
      </c>
      <c r="G72" s="9" t="s">
        <v>153</v>
      </c>
      <c r="H72" s="16">
        <v>28.5</v>
      </c>
      <c r="I72" s="9" t="s">
        <v>153</v>
      </c>
      <c r="J72" s="20">
        <v>163</v>
      </c>
      <c r="K72" s="9" t="s">
        <v>153</v>
      </c>
      <c r="L72" s="16">
        <v>65.2</v>
      </c>
      <c r="M72" s="9" t="s">
        <v>155</v>
      </c>
      <c r="N72" s="16">
        <v>37.5</v>
      </c>
      <c r="O72" s="9" t="s">
        <v>153</v>
      </c>
      <c r="P72" s="16">
        <v>10.9</v>
      </c>
      <c r="Q72" s="9" t="s">
        <v>155</v>
      </c>
      <c r="R72" s="16">
        <v>7.8</v>
      </c>
      <c r="S72" s="9" t="s">
        <v>159</v>
      </c>
      <c r="T72" s="20">
        <v>35</v>
      </c>
      <c r="U72" s="9" t="s">
        <v>153</v>
      </c>
      <c r="V72" s="16">
        <v>16.2</v>
      </c>
      <c r="W72" s="9" t="s">
        <v>153</v>
      </c>
    </row>
    <row r="73" spans="1:23" ht="11.25" customHeight="1">
      <c r="A73" s="6" t="s">
        <v>121</v>
      </c>
      <c r="B73" s="15">
        <v>12.9</v>
      </c>
      <c r="C73" s="8" t="s">
        <v>153</v>
      </c>
      <c r="D73" s="15">
        <v>69.5</v>
      </c>
      <c r="E73" s="8" t="s">
        <v>153</v>
      </c>
      <c r="F73" s="15">
        <v>7.5</v>
      </c>
      <c r="G73" s="8" t="s">
        <v>153</v>
      </c>
      <c r="H73" s="15">
        <v>25.5</v>
      </c>
      <c r="I73" s="8" t="s">
        <v>153</v>
      </c>
      <c r="J73" s="15">
        <v>161.4</v>
      </c>
      <c r="K73" s="8" t="s">
        <v>153</v>
      </c>
      <c r="L73" s="15">
        <v>74.2</v>
      </c>
      <c r="M73" s="8" t="s">
        <v>153</v>
      </c>
      <c r="N73" s="15">
        <v>31.9</v>
      </c>
      <c r="O73" s="8" t="s">
        <v>153</v>
      </c>
      <c r="P73" s="15">
        <v>10.4</v>
      </c>
      <c r="Q73" s="8" t="s">
        <v>153</v>
      </c>
      <c r="R73" s="15">
        <v>8.4</v>
      </c>
      <c r="S73" s="8" t="s">
        <v>153</v>
      </c>
      <c r="T73" s="15">
        <v>31.1</v>
      </c>
      <c r="U73" s="8" t="s">
        <v>153</v>
      </c>
      <c r="V73" s="15">
        <v>14.7</v>
      </c>
      <c r="W73" s="8" t="s">
        <v>153</v>
      </c>
    </row>
    <row r="74" spans="1:23" ht="11.25" customHeight="1">
      <c r="A74" s="6" t="s">
        <v>122</v>
      </c>
      <c r="B74" s="16">
        <v>18.8</v>
      </c>
      <c r="C74" s="9" t="s">
        <v>153</v>
      </c>
      <c r="D74" s="16">
        <v>62.9</v>
      </c>
      <c r="E74" s="9" t="s">
        <v>153</v>
      </c>
      <c r="F74" s="16">
        <v>7.9</v>
      </c>
      <c r="G74" s="9" t="s">
        <v>153</v>
      </c>
      <c r="H74" s="16">
        <v>28.4</v>
      </c>
      <c r="I74" s="9" t="s">
        <v>153</v>
      </c>
      <c r="J74" s="16">
        <v>178.8</v>
      </c>
      <c r="K74" s="9" t="s">
        <v>153</v>
      </c>
      <c r="L74" s="16">
        <v>102.6</v>
      </c>
      <c r="M74" s="9" t="s">
        <v>153</v>
      </c>
      <c r="N74" s="16">
        <v>74.8</v>
      </c>
      <c r="O74" s="9" t="s">
        <v>153</v>
      </c>
      <c r="P74" s="16">
        <v>12.4</v>
      </c>
      <c r="Q74" s="9" t="s">
        <v>153</v>
      </c>
      <c r="R74" s="16">
        <v>11.8</v>
      </c>
      <c r="S74" s="9" t="s">
        <v>153</v>
      </c>
      <c r="T74" s="16">
        <v>37.799999999999997</v>
      </c>
      <c r="U74" s="9" t="s">
        <v>153</v>
      </c>
      <c r="V74" s="16">
        <v>17.399999999999999</v>
      </c>
      <c r="W74" s="9" t="s">
        <v>153</v>
      </c>
    </row>
    <row r="75" spans="1:23" ht="11.25" customHeight="1">
      <c r="A75" s="6" t="s">
        <v>123</v>
      </c>
      <c r="B75" s="15">
        <v>14.8</v>
      </c>
      <c r="C75" s="8" t="s">
        <v>153</v>
      </c>
      <c r="D75" s="15">
        <v>65.599999999999994</v>
      </c>
      <c r="E75" s="8" t="s">
        <v>153</v>
      </c>
      <c r="F75" s="15">
        <v>7.1</v>
      </c>
      <c r="G75" s="8" t="s">
        <v>153</v>
      </c>
      <c r="H75" s="15">
        <v>24.7</v>
      </c>
      <c r="I75" s="8" t="s">
        <v>153</v>
      </c>
      <c r="J75" s="15">
        <v>149.4</v>
      </c>
      <c r="K75" s="8" t="s">
        <v>153</v>
      </c>
      <c r="L75" s="15">
        <v>107.3</v>
      </c>
      <c r="M75" s="8" t="s">
        <v>153</v>
      </c>
      <c r="N75" s="15">
        <v>40.200000000000003</v>
      </c>
      <c r="O75" s="8" t="s">
        <v>153</v>
      </c>
      <c r="P75" s="19">
        <v>14</v>
      </c>
      <c r="Q75" s="8" t="s">
        <v>153</v>
      </c>
      <c r="R75" s="19">
        <v>11</v>
      </c>
      <c r="S75" s="8" t="s">
        <v>153</v>
      </c>
      <c r="T75" s="15">
        <v>35.799999999999997</v>
      </c>
      <c r="U75" s="8" t="s">
        <v>153</v>
      </c>
      <c r="V75" s="19">
        <v>13</v>
      </c>
      <c r="W75" s="8" t="s">
        <v>153</v>
      </c>
    </row>
    <row r="76" spans="1:23" ht="11.25" customHeight="1">
      <c r="A76" s="6" t="s">
        <v>124</v>
      </c>
      <c r="B76" s="16">
        <v>18.3</v>
      </c>
      <c r="C76" s="9" t="s">
        <v>153</v>
      </c>
      <c r="D76" s="16">
        <v>78.2</v>
      </c>
      <c r="E76" s="9" t="s">
        <v>153</v>
      </c>
      <c r="F76" s="16">
        <v>10.199999999999999</v>
      </c>
      <c r="G76" s="9" t="s">
        <v>153</v>
      </c>
      <c r="H76" s="16">
        <v>20.9</v>
      </c>
      <c r="I76" s="9" t="s">
        <v>153</v>
      </c>
      <c r="J76" s="16">
        <v>135.6</v>
      </c>
      <c r="K76" s="9" t="s">
        <v>153</v>
      </c>
      <c r="L76" s="16">
        <v>114.1</v>
      </c>
      <c r="M76" s="9" t="s">
        <v>155</v>
      </c>
      <c r="N76" s="20">
        <v>41</v>
      </c>
      <c r="O76" s="9" t="s">
        <v>153</v>
      </c>
      <c r="P76" s="16">
        <v>11.1</v>
      </c>
      <c r="Q76" s="9" t="s">
        <v>153</v>
      </c>
      <c r="R76" s="16">
        <v>10.5</v>
      </c>
      <c r="S76" s="9" t="s">
        <v>153</v>
      </c>
      <c r="T76" s="16">
        <v>27.5</v>
      </c>
      <c r="U76" s="9" t="s">
        <v>153</v>
      </c>
      <c r="V76" s="16">
        <v>16.600000000000001</v>
      </c>
      <c r="W76" s="9" t="s">
        <v>153</v>
      </c>
    </row>
    <row r="77" spans="1:23" ht="11.25" customHeight="1">
      <c r="A77" s="6" t="s">
        <v>125</v>
      </c>
      <c r="B77" s="15">
        <v>12.4</v>
      </c>
      <c r="C77" s="8" t="s">
        <v>153</v>
      </c>
      <c r="D77" s="15">
        <v>65.5</v>
      </c>
      <c r="E77" s="8" t="s">
        <v>153</v>
      </c>
      <c r="F77" s="15">
        <v>11.4</v>
      </c>
      <c r="G77" s="8" t="s">
        <v>153</v>
      </c>
      <c r="H77" s="15">
        <v>19.8</v>
      </c>
      <c r="I77" s="8" t="s">
        <v>153</v>
      </c>
      <c r="J77" s="15">
        <v>122.6</v>
      </c>
      <c r="K77" s="8" t="s">
        <v>153</v>
      </c>
      <c r="L77" s="15">
        <v>93.6</v>
      </c>
      <c r="M77" s="8" t="s">
        <v>153</v>
      </c>
      <c r="N77" s="15">
        <v>46.5</v>
      </c>
      <c r="O77" s="8" t="s">
        <v>153</v>
      </c>
      <c r="P77" s="15">
        <v>10.1</v>
      </c>
      <c r="Q77" s="8" t="s">
        <v>153</v>
      </c>
      <c r="R77" s="15">
        <v>9.9</v>
      </c>
      <c r="S77" s="8" t="s">
        <v>153</v>
      </c>
      <c r="T77" s="15">
        <v>23.5</v>
      </c>
      <c r="U77" s="8" t="s">
        <v>153</v>
      </c>
      <c r="V77" s="15">
        <v>17.8</v>
      </c>
      <c r="W77" s="8" t="s">
        <v>153</v>
      </c>
    </row>
    <row r="78" spans="1:23" ht="11.25" customHeight="1">
      <c r="A78" s="6" t="s">
        <v>126</v>
      </c>
      <c r="B78" s="16">
        <v>16.899999999999999</v>
      </c>
      <c r="C78" s="9" t="s">
        <v>153</v>
      </c>
      <c r="D78" s="16">
        <v>79.7</v>
      </c>
      <c r="E78" s="9" t="s">
        <v>153</v>
      </c>
      <c r="F78" s="16">
        <v>11.4</v>
      </c>
      <c r="G78" s="9" t="s">
        <v>153</v>
      </c>
      <c r="H78" s="16">
        <v>25.4</v>
      </c>
      <c r="I78" s="9" t="s">
        <v>153</v>
      </c>
      <c r="J78" s="16">
        <v>150.1</v>
      </c>
      <c r="K78" s="9" t="s">
        <v>153</v>
      </c>
      <c r="L78" s="16">
        <v>105.5</v>
      </c>
      <c r="M78" s="9" t="s">
        <v>153</v>
      </c>
      <c r="N78" s="16">
        <v>69.400000000000006</v>
      </c>
      <c r="O78" s="9" t="s">
        <v>153</v>
      </c>
      <c r="P78" s="16">
        <v>10.4</v>
      </c>
      <c r="Q78" s="9" t="s">
        <v>153</v>
      </c>
      <c r="R78" s="16">
        <v>12.4</v>
      </c>
      <c r="S78" s="9" t="s">
        <v>153</v>
      </c>
      <c r="T78" s="16">
        <v>23.5</v>
      </c>
      <c r="U78" s="9" t="s">
        <v>153</v>
      </c>
      <c r="V78" s="16">
        <v>15.8</v>
      </c>
      <c r="W78" s="9" t="s">
        <v>153</v>
      </c>
    </row>
    <row r="79" spans="1:23" ht="11.25" customHeight="1">
      <c r="A79" s="6" t="s">
        <v>127</v>
      </c>
      <c r="B79" s="15">
        <v>13.5</v>
      </c>
      <c r="C79" s="8" t="s">
        <v>153</v>
      </c>
      <c r="D79" s="15">
        <v>67.599999999999994</v>
      </c>
      <c r="E79" s="8" t="s">
        <v>153</v>
      </c>
      <c r="F79" s="15">
        <v>8.4</v>
      </c>
      <c r="G79" s="8" t="s">
        <v>153</v>
      </c>
      <c r="H79" s="15">
        <v>23.2</v>
      </c>
      <c r="I79" s="8" t="s">
        <v>153</v>
      </c>
      <c r="J79" s="15">
        <v>114.8</v>
      </c>
      <c r="K79" s="8" t="s">
        <v>153</v>
      </c>
      <c r="L79" s="15">
        <v>113.4</v>
      </c>
      <c r="M79" s="8" t="s">
        <v>153</v>
      </c>
      <c r="N79" s="15">
        <v>39.799999999999997</v>
      </c>
      <c r="O79" s="8" t="s">
        <v>153</v>
      </c>
      <c r="P79" s="15">
        <v>7.8</v>
      </c>
      <c r="Q79" s="8" t="s">
        <v>153</v>
      </c>
      <c r="R79" s="15">
        <v>12.9</v>
      </c>
      <c r="S79" s="8" t="s">
        <v>153</v>
      </c>
      <c r="T79" s="15">
        <v>20.100000000000001</v>
      </c>
      <c r="U79" s="8" t="s">
        <v>153</v>
      </c>
      <c r="V79" s="15">
        <v>13.3</v>
      </c>
      <c r="W79" s="8" t="s">
        <v>153</v>
      </c>
    </row>
    <row r="80" spans="1:23" ht="11.25" customHeight="1">
      <c r="A80" s="6" t="s">
        <v>128</v>
      </c>
      <c r="B80" s="16">
        <v>13.3</v>
      </c>
      <c r="C80" s="9" t="s">
        <v>153</v>
      </c>
      <c r="D80" s="16">
        <v>57.8</v>
      </c>
      <c r="E80" s="9" t="s">
        <v>153</v>
      </c>
      <c r="F80" s="16">
        <v>7.6</v>
      </c>
      <c r="G80" s="9" t="s">
        <v>153</v>
      </c>
      <c r="H80" s="16">
        <v>24.2</v>
      </c>
      <c r="I80" s="9" t="s">
        <v>153</v>
      </c>
      <c r="J80" s="16">
        <v>111.7</v>
      </c>
      <c r="K80" s="9" t="s">
        <v>153</v>
      </c>
      <c r="L80" s="16">
        <v>101.3</v>
      </c>
      <c r="M80" s="9" t="s">
        <v>153</v>
      </c>
      <c r="N80" s="16">
        <v>38.1</v>
      </c>
      <c r="O80" s="9" t="s">
        <v>153</v>
      </c>
      <c r="P80" s="16">
        <v>8.1</v>
      </c>
      <c r="Q80" s="9" t="s">
        <v>153</v>
      </c>
      <c r="R80" s="16">
        <v>8.6999999999999993</v>
      </c>
      <c r="S80" s="9" t="s">
        <v>153</v>
      </c>
      <c r="T80" s="16">
        <v>23.9</v>
      </c>
      <c r="U80" s="9" t="s">
        <v>153</v>
      </c>
      <c r="V80" s="16">
        <v>16.3</v>
      </c>
      <c r="W80" s="9" t="s">
        <v>153</v>
      </c>
    </row>
    <row r="81" spans="1:23" ht="11.25" customHeight="1">
      <c r="A81" s="6" t="s">
        <v>129</v>
      </c>
      <c r="B81" s="15">
        <v>11.2</v>
      </c>
      <c r="C81" s="8" t="s">
        <v>153</v>
      </c>
      <c r="D81" s="15">
        <v>68.5</v>
      </c>
      <c r="E81" s="8" t="s">
        <v>153</v>
      </c>
      <c r="F81" s="15">
        <v>7.1</v>
      </c>
      <c r="G81" s="8" t="s">
        <v>153</v>
      </c>
      <c r="H81" s="15">
        <v>23.8</v>
      </c>
      <c r="I81" s="8" t="s">
        <v>153</v>
      </c>
      <c r="J81" s="15">
        <v>108.5</v>
      </c>
      <c r="K81" s="8" t="s">
        <v>153</v>
      </c>
      <c r="L81" s="15">
        <v>101.2</v>
      </c>
      <c r="M81" s="8" t="s">
        <v>153</v>
      </c>
      <c r="N81" s="15">
        <v>36.700000000000003</v>
      </c>
      <c r="O81" s="8" t="s">
        <v>153</v>
      </c>
      <c r="P81" s="15">
        <v>10.4</v>
      </c>
      <c r="Q81" s="8" t="s">
        <v>153</v>
      </c>
      <c r="R81" s="15">
        <v>11.2</v>
      </c>
      <c r="S81" s="8" t="s">
        <v>153</v>
      </c>
      <c r="T81" s="15">
        <v>22.5</v>
      </c>
      <c r="U81" s="8" t="s">
        <v>153</v>
      </c>
      <c r="V81" s="15">
        <v>17.399999999999999</v>
      </c>
      <c r="W81" s="8" t="s">
        <v>153</v>
      </c>
    </row>
    <row r="82" spans="1:23" ht="11.25" customHeight="1">
      <c r="A82" s="6" t="s">
        <v>130</v>
      </c>
      <c r="B82" s="16">
        <v>14.6</v>
      </c>
      <c r="C82" s="9" t="s">
        <v>153</v>
      </c>
      <c r="D82" s="16">
        <v>72.3</v>
      </c>
      <c r="E82" s="9" t="s">
        <v>153</v>
      </c>
      <c r="F82" s="16">
        <v>7.8</v>
      </c>
      <c r="G82" s="9" t="s">
        <v>153</v>
      </c>
      <c r="H82" s="16">
        <v>31.9</v>
      </c>
      <c r="I82" s="9" t="s">
        <v>153</v>
      </c>
      <c r="J82" s="20">
        <v>136</v>
      </c>
      <c r="K82" s="9" t="s">
        <v>153</v>
      </c>
      <c r="L82" s="16">
        <v>99.3</v>
      </c>
      <c r="M82" s="9" t="s">
        <v>153</v>
      </c>
      <c r="N82" s="16">
        <v>81.099999999999994</v>
      </c>
      <c r="O82" s="9" t="s">
        <v>153</v>
      </c>
      <c r="P82" s="16">
        <v>7.5</v>
      </c>
      <c r="Q82" s="9" t="s">
        <v>153</v>
      </c>
      <c r="R82" s="16">
        <v>13.9</v>
      </c>
      <c r="S82" s="9" t="s">
        <v>153</v>
      </c>
      <c r="T82" s="16">
        <v>29.5</v>
      </c>
      <c r="U82" s="9" t="s">
        <v>153</v>
      </c>
      <c r="V82" s="16">
        <v>18.5</v>
      </c>
      <c r="W82" s="9" t="s">
        <v>153</v>
      </c>
    </row>
    <row r="83" spans="1:23" ht="11.25" customHeight="1">
      <c r="A83" s="6" t="s">
        <v>131</v>
      </c>
      <c r="B83" s="15">
        <v>14.6</v>
      </c>
      <c r="C83" s="8" t="s">
        <v>153</v>
      </c>
      <c r="D83" s="15">
        <v>60.3</v>
      </c>
      <c r="E83" s="8" t="s">
        <v>153</v>
      </c>
      <c r="F83" s="15">
        <v>6.6</v>
      </c>
      <c r="G83" s="8" t="s">
        <v>153</v>
      </c>
      <c r="H83" s="15">
        <v>21.6</v>
      </c>
      <c r="I83" s="8" t="s">
        <v>153</v>
      </c>
      <c r="J83" s="15">
        <v>116.3</v>
      </c>
      <c r="K83" s="8" t="s">
        <v>153</v>
      </c>
      <c r="L83" s="15">
        <v>94.8</v>
      </c>
      <c r="M83" s="8" t="s">
        <v>153</v>
      </c>
      <c r="N83" s="15">
        <v>46.9</v>
      </c>
      <c r="O83" s="8" t="s">
        <v>153</v>
      </c>
      <c r="P83" s="15">
        <v>10.5</v>
      </c>
      <c r="Q83" s="8" t="s">
        <v>153</v>
      </c>
      <c r="R83" s="15">
        <v>8.6999999999999993</v>
      </c>
      <c r="S83" s="8" t="s">
        <v>153</v>
      </c>
      <c r="T83" s="15">
        <v>20.6</v>
      </c>
      <c r="U83" s="8" t="s">
        <v>153</v>
      </c>
      <c r="V83" s="15">
        <v>18.5</v>
      </c>
      <c r="W83" s="8" t="s">
        <v>153</v>
      </c>
    </row>
    <row r="84" spans="1:23" ht="11.25" customHeight="1">
      <c r="A84" s="6" t="s">
        <v>132</v>
      </c>
      <c r="B84" s="16">
        <v>15.8</v>
      </c>
      <c r="C84" s="9" t="s">
        <v>153</v>
      </c>
      <c r="D84" s="16">
        <v>68.7</v>
      </c>
      <c r="E84" s="9" t="s">
        <v>153</v>
      </c>
      <c r="F84" s="20">
        <v>7</v>
      </c>
      <c r="G84" s="9" t="s">
        <v>153</v>
      </c>
      <c r="H84" s="16">
        <v>18.600000000000001</v>
      </c>
      <c r="I84" s="9" t="s">
        <v>153</v>
      </c>
      <c r="J84" s="20">
        <v>112</v>
      </c>
      <c r="K84" s="9" t="s">
        <v>153</v>
      </c>
      <c r="L84" s="16">
        <v>77.3</v>
      </c>
      <c r="M84" s="9" t="s">
        <v>153</v>
      </c>
      <c r="N84" s="16">
        <v>27.3</v>
      </c>
      <c r="O84" s="9" t="s">
        <v>153</v>
      </c>
      <c r="P84" s="16">
        <v>9.3000000000000007</v>
      </c>
      <c r="Q84" s="9" t="s">
        <v>153</v>
      </c>
      <c r="R84" s="16">
        <v>8.6999999999999993</v>
      </c>
      <c r="S84" s="9" t="s">
        <v>153</v>
      </c>
      <c r="T84" s="16">
        <v>21.3</v>
      </c>
      <c r="U84" s="9" t="s">
        <v>153</v>
      </c>
      <c r="V84" s="16">
        <v>19.8</v>
      </c>
      <c r="W84" s="9" t="s">
        <v>153</v>
      </c>
    </row>
    <row r="85" spans="1:23" ht="11.25" customHeight="1">
      <c r="A85" s="6" t="s">
        <v>133</v>
      </c>
      <c r="B85" s="15">
        <v>19.5</v>
      </c>
      <c r="C85" s="8" t="s">
        <v>153</v>
      </c>
      <c r="D85" s="15">
        <v>64.3</v>
      </c>
      <c r="E85" s="8" t="s">
        <v>153</v>
      </c>
      <c r="F85" s="15">
        <v>9.3000000000000007</v>
      </c>
      <c r="G85" s="8" t="s">
        <v>153</v>
      </c>
      <c r="H85" s="15">
        <v>17.100000000000001</v>
      </c>
      <c r="I85" s="8" t="s">
        <v>153</v>
      </c>
      <c r="J85" s="15">
        <v>111.3</v>
      </c>
      <c r="K85" s="8" t="s">
        <v>153</v>
      </c>
      <c r="L85" s="15">
        <v>71.5</v>
      </c>
      <c r="M85" s="8" t="s">
        <v>153</v>
      </c>
      <c r="N85" s="15">
        <v>43.4</v>
      </c>
      <c r="O85" s="8" t="s">
        <v>153</v>
      </c>
      <c r="P85" s="15">
        <v>7.2</v>
      </c>
      <c r="Q85" s="8" t="s">
        <v>153</v>
      </c>
      <c r="R85" s="15">
        <v>10.6</v>
      </c>
      <c r="S85" s="8" t="s">
        <v>153</v>
      </c>
      <c r="T85" s="15">
        <v>24.5</v>
      </c>
      <c r="U85" s="8" t="s">
        <v>153</v>
      </c>
      <c r="V85" s="15">
        <v>18.600000000000001</v>
      </c>
      <c r="W85" s="8" t="s">
        <v>153</v>
      </c>
    </row>
    <row r="86" spans="1:23" ht="11.25" customHeight="1">
      <c r="A86" s="6" t="s">
        <v>134</v>
      </c>
      <c r="B86" s="16">
        <v>18.600000000000001</v>
      </c>
      <c r="C86" s="9" t="s">
        <v>153</v>
      </c>
      <c r="D86" s="20">
        <v>66</v>
      </c>
      <c r="E86" s="9" t="s">
        <v>153</v>
      </c>
      <c r="F86" s="16">
        <v>8.8000000000000007</v>
      </c>
      <c r="G86" s="9" t="s">
        <v>153</v>
      </c>
      <c r="H86" s="16">
        <v>27.5</v>
      </c>
      <c r="I86" s="9" t="s">
        <v>153</v>
      </c>
      <c r="J86" s="16">
        <v>144.6</v>
      </c>
      <c r="K86" s="9" t="s">
        <v>153</v>
      </c>
      <c r="L86" s="16">
        <v>85.8</v>
      </c>
      <c r="M86" s="9" t="s">
        <v>153</v>
      </c>
      <c r="N86" s="20">
        <v>73</v>
      </c>
      <c r="O86" s="9" t="s">
        <v>153</v>
      </c>
      <c r="P86" s="16">
        <v>10.5</v>
      </c>
      <c r="Q86" s="9" t="s">
        <v>153</v>
      </c>
      <c r="R86" s="16">
        <v>9.5</v>
      </c>
      <c r="S86" s="9" t="s">
        <v>153</v>
      </c>
      <c r="T86" s="20">
        <v>18</v>
      </c>
      <c r="U86" s="9" t="s">
        <v>153</v>
      </c>
      <c r="V86" s="16">
        <v>21.1</v>
      </c>
      <c r="W86" s="9" t="s">
        <v>153</v>
      </c>
    </row>
    <row r="87" spans="1:23" ht="11.25" customHeight="1">
      <c r="A87" s="6" t="s">
        <v>135</v>
      </c>
      <c r="B87" s="15">
        <v>11.9</v>
      </c>
      <c r="C87" s="8" t="s">
        <v>153</v>
      </c>
      <c r="D87" s="15">
        <v>56.8</v>
      </c>
      <c r="E87" s="8" t="s">
        <v>153</v>
      </c>
      <c r="F87" s="15">
        <v>6.1</v>
      </c>
      <c r="G87" s="8" t="s">
        <v>153</v>
      </c>
      <c r="H87" s="19">
        <v>20</v>
      </c>
      <c r="I87" s="8" t="s">
        <v>153</v>
      </c>
      <c r="J87" s="15">
        <v>107.6</v>
      </c>
      <c r="K87" s="8" t="s">
        <v>153</v>
      </c>
      <c r="L87" s="15">
        <v>89.1</v>
      </c>
      <c r="M87" s="8" t="s">
        <v>153</v>
      </c>
      <c r="N87" s="15">
        <v>43.7</v>
      </c>
      <c r="O87" s="8" t="s">
        <v>153</v>
      </c>
      <c r="P87" s="15">
        <v>5.4</v>
      </c>
      <c r="Q87" s="8" t="s">
        <v>153</v>
      </c>
      <c r="R87" s="15">
        <v>8.1</v>
      </c>
      <c r="S87" s="8" t="s">
        <v>153</v>
      </c>
      <c r="T87" s="15">
        <v>22.1</v>
      </c>
      <c r="U87" s="8" t="s">
        <v>153</v>
      </c>
      <c r="V87" s="15">
        <v>15.4</v>
      </c>
      <c r="W87" s="8" t="s">
        <v>153</v>
      </c>
    </row>
    <row r="88" spans="1:23" ht="11.25" customHeight="1">
      <c r="A88" s="6" t="s">
        <v>136</v>
      </c>
      <c r="B88" s="16">
        <v>11.6</v>
      </c>
      <c r="C88" s="9" t="s">
        <v>155</v>
      </c>
      <c r="D88" s="16">
        <v>55.4</v>
      </c>
      <c r="E88" s="9" t="s">
        <v>153</v>
      </c>
      <c r="F88" s="16">
        <v>6.9</v>
      </c>
      <c r="G88" s="9" t="s">
        <v>153</v>
      </c>
      <c r="H88" s="16">
        <v>17.899999999999999</v>
      </c>
      <c r="I88" s="9" t="s">
        <v>153</v>
      </c>
      <c r="J88" s="16">
        <v>109.2</v>
      </c>
      <c r="K88" s="9" t="s">
        <v>153</v>
      </c>
      <c r="L88" s="16">
        <v>86.9</v>
      </c>
      <c r="M88" s="9" t="s">
        <v>153</v>
      </c>
      <c r="N88" s="20">
        <v>45</v>
      </c>
      <c r="O88" s="9" t="s">
        <v>153</v>
      </c>
      <c r="P88" s="16">
        <v>7.5</v>
      </c>
      <c r="Q88" s="9" t="s">
        <v>153</v>
      </c>
      <c r="R88" s="16">
        <v>8.6</v>
      </c>
      <c r="S88" s="9" t="s">
        <v>153</v>
      </c>
      <c r="T88" s="16">
        <v>22.8</v>
      </c>
      <c r="U88" s="9" t="s">
        <v>153</v>
      </c>
      <c r="V88" s="20">
        <v>17</v>
      </c>
      <c r="W88" s="9" t="s">
        <v>153</v>
      </c>
    </row>
    <row r="89" spans="1:23" ht="11.25" customHeight="1">
      <c r="A89" s="6" t="s">
        <v>137</v>
      </c>
      <c r="B89" s="15">
        <v>16.3</v>
      </c>
      <c r="C89" s="8" t="s">
        <v>153</v>
      </c>
      <c r="D89" s="15">
        <v>49.7</v>
      </c>
      <c r="E89" s="8" t="s">
        <v>153</v>
      </c>
      <c r="F89" s="15">
        <v>6.5</v>
      </c>
      <c r="G89" s="8" t="s">
        <v>153</v>
      </c>
      <c r="H89" s="15">
        <v>19.2</v>
      </c>
      <c r="I89" s="8" t="s">
        <v>153</v>
      </c>
      <c r="J89" s="15">
        <v>95.9</v>
      </c>
      <c r="K89" s="8" t="s">
        <v>153</v>
      </c>
      <c r="L89" s="15">
        <v>85.3</v>
      </c>
      <c r="M89" s="8" t="s">
        <v>153</v>
      </c>
      <c r="N89" s="15">
        <v>37.1</v>
      </c>
      <c r="O89" s="8" t="s">
        <v>153</v>
      </c>
      <c r="P89" s="15">
        <v>9.4</v>
      </c>
      <c r="Q89" s="8" t="s">
        <v>153</v>
      </c>
      <c r="R89" s="15">
        <v>6.9</v>
      </c>
      <c r="S89" s="8" t="s">
        <v>159</v>
      </c>
      <c r="T89" s="19">
        <v>21</v>
      </c>
      <c r="U89" s="8" t="s">
        <v>153</v>
      </c>
      <c r="V89" s="15">
        <v>18.2</v>
      </c>
      <c r="W89" s="8" t="s">
        <v>153</v>
      </c>
    </row>
    <row r="90" spans="1:23" ht="11.25" customHeight="1">
      <c r="A90" s="6" t="s">
        <v>138</v>
      </c>
      <c r="B90" s="16">
        <v>22.6</v>
      </c>
      <c r="C90" s="9" t="s">
        <v>153</v>
      </c>
      <c r="D90" s="20">
        <v>60</v>
      </c>
      <c r="E90" s="9" t="s">
        <v>153</v>
      </c>
      <c r="F90" s="16">
        <v>6.6</v>
      </c>
      <c r="G90" s="9" t="s">
        <v>160</v>
      </c>
      <c r="H90" s="16">
        <v>23.7</v>
      </c>
      <c r="I90" s="9" t="s">
        <v>153</v>
      </c>
      <c r="J90" s="16">
        <v>129.1</v>
      </c>
      <c r="K90" s="9" t="s">
        <v>153</v>
      </c>
      <c r="L90" s="16">
        <v>84.2</v>
      </c>
      <c r="M90" s="9" t="s">
        <v>153</v>
      </c>
      <c r="N90" s="16">
        <v>72.8</v>
      </c>
      <c r="O90" s="9" t="s">
        <v>153</v>
      </c>
      <c r="P90" s="16">
        <v>7.1</v>
      </c>
      <c r="Q90" s="9" t="s">
        <v>153</v>
      </c>
      <c r="R90" s="16">
        <v>8.6999999999999993</v>
      </c>
      <c r="S90" s="9" t="s">
        <v>153</v>
      </c>
      <c r="T90" s="16">
        <v>24.5</v>
      </c>
      <c r="U90" s="9" t="s">
        <v>153</v>
      </c>
      <c r="V90" s="16">
        <v>17.8</v>
      </c>
      <c r="W90" s="9" t="s">
        <v>153</v>
      </c>
    </row>
    <row r="91" spans="1:23" ht="11.25" customHeight="1">
      <c r="A91" s="6" t="s">
        <v>139</v>
      </c>
      <c r="B91" s="15">
        <v>13.4</v>
      </c>
      <c r="C91" s="8" t="s">
        <v>153</v>
      </c>
      <c r="D91" s="15">
        <v>59.5</v>
      </c>
      <c r="E91" s="8" t="s">
        <v>153</v>
      </c>
      <c r="F91" s="15">
        <v>7.7</v>
      </c>
      <c r="G91" s="8" t="s">
        <v>153</v>
      </c>
      <c r="H91" s="15">
        <v>16.5</v>
      </c>
      <c r="I91" s="8" t="s">
        <v>153</v>
      </c>
      <c r="J91" s="15">
        <v>92.8</v>
      </c>
      <c r="K91" s="8" t="s">
        <v>153</v>
      </c>
      <c r="L91" s="15">
        <v>84.6</v>
      </c>
      <c r="M91" s="8" t="s">
        <v>153</v>
      </c>
      <c r="N91" s="15">
        <v>41.1</v>
      </c>
      <c r="O91" s="8" t="s">
        <v>153</v>
      </c>
      <c r="P91" s="15">
        <v>7.7</v>
      </c>
      <c r="Q91" s="8" t="s">
        <v>153</v>
      </c>
      <c r="R91" s="15">
        <v>8.8000000000000007</v>
      </c>
      <c r="S91" s="8" t="s">
        <v>153</v>
      </c>
      <c r="T91" s="15">
        <v>15.8</v>
      </c>
      <c r="U91" s="8" t="s">
        <v>153</v>
      </c>
      <c r="V91" s="15">
        <v>12.4</v>
      </c>
      <c r="W91" s="8" t="s">
        <v>153</v>
      </c>
    </row>
    <row r="92" spans="1:23" ht="11.25" customHeight="1">
      <c r="A92" s="6" t="s">
        <v>140</v>
      </c>
      <c r="B92" s="16">
        <v>9.3000000000000007</v>
      </c>
      <c r="C92" s="9" t="s">
        <v>159</v>
      </c>
      <c r="D92" s="16">
        <v>55.8</v>
      </c>
      <c r="E92" s="9" t="s">
        <v>153</v>
      </c>
      <c r="F92" s="16">
        <v>4.9000000000000004</v>
      </c>
      <c r="G92" s="9" t="s">
        <v>159</v>
      </c>
      <c r="H92" s="16">
        <v>14.5</v>
      </c>
      <c r="I92" s="9" t="s">
        <v>153</v>
      </c>
      <c r="J92" s="16">
        <v>97.7</v>
      </c>
      <c r="K92" s="9" t="s">
        <v>153</v>
      </c>
      <c r="L92" s="16">
        <v>97.4</v>
      </c>
      <c r="M92" s="9" t="s">
        <v>153</v>
      </c>
      <c r="N92" s="16">
        <v>42.6</v>
      </c>
      <c r="O92" s="9" t="s">
        <v>153</v>
      </c>
      <c r="P92" s="16">
        <v>8.5</v>
      </c>
      <c r="Q92" s="9" t="s">
        <v>153</v>
      </c>
      <c r="R92" s="20">
        <v>9</v>
      </c>
      <c r="S92" s="9" t="s">
        <v>153</v>
      </c>
      <c r="T92" s="16">
        <v>14.8</v>
      </c>
      <c r="U92" s="9" t="s">
        <v>153</v>
      </c>
      <c r="V92" s="16">
        <v>15.4</v>
      </c>
      <c r="W92" s="9" t="s">
        <v>153</v>
      </c>
    </row>
    <row r="93" spans="1:23" ht="11.25" customHeight="1">
      <c r="A93" s="6" t="s">
        <v>141</v>
      </c>
      <c r="B93" s="19">
        <v>12</v>
      </c>
      <c r="C93" s="8" t="s">
        <v>153</v>
      </c>
      <c r="D93" s="19">
        <v>52</v>
      </c>
      <c r="E93" s="8" t="s">
        <v>153</v>
      </c>
      <c r="F93" s="15">
        <v>6.8</v>
      </c>
      <c r="G93" s="8" t="s">
        <v>153</v>
      </c>
      <c r="H93" s="15">
        <v>17.3</v>
      </c>
      <c r="I93" s="8" t="s">
        <v>153</v>
      </c>
      <c r="J93" s="15">
        <v>95.5</v>
      </c>
      <c r="K93" s="8" t="s">
        <v>153</v>
      </c>
      <c r="L93" s="15">
        <v>95.2</v>
      </c>
      <c r="M93" s="8" t="s">
        <v>153</v>
      </c>
      <c r="N93" s="15">
        <v>38.1</v>
      </c>
      <c r="O93" s="8" t="s">
        <v>153</v>
      </c>
      <c r="P93" s="15">
        <v>4.0999999999999996</v>
      </c>
      <c r="Q93" s="8" t="s">
        <v>159</v>
      </c>
      <c r="R93" s="15">
        <v>7.5</v>
      </c>
      <c r="S93" s="8" t="s">
        <v>159</v>
      </c>
      <c r="T93" s="15">
        <v>14.7</v>
      </c>
      <c r="U93" s="8" t="s">
        <v>153</v>
      </c>
      <c r="V93" s="15">
        <v>14.3</v>
      </c>
      <c r="W93" s="8" t="s">
        <v>153</v>
      </c>
    </row>
    <row r="94" spans="1:23" ht="11.25" customHeight="1">
      <c r="A94" s="6" t="s">
        <v>142</v>
      </c>
      <c r="B94" s="16">
        <v>16.5</v>
      </c>
      <c r="C94" s="9" t="s">
        <v>153</v>
      </c>
      <c r="D94" s="16">
        <v>64.2</v>
      </c>
      <c r="E94" s="9" t="s">
        <v>153</v>
      </c>
      <c r="F94" s="16">
        <v>5.8</v>
      </c>
      <c r="G94" s="9" t="s">
        <v>159</v>
      </c>
      <c r="H94" s="20">
        <v>28</v>
      </c>
      <c r="I94" s="9" t="s">
        <v>153</v>
      </c>
      <c r="J94" s="16">
        <v>131.1</v>
      </c>
      <c r="K94" s="9" t="s">
        <v>153</v>
      </c>
      <c r="L94" s="16">
        <v>124.7</v>
      </c>
      <c r="M94" s="9" t="s">
        <v>153</v>
      </c>
      <c r="N94" s="16">
        <v>71.599999999999994</v>
      </c>
      <c r="O94" s="9" t="s">
        <v>153</v>
      </c>
      <c r="P94" s="16">
        <v>5.4</v>
      </c>
      <c r="Q94" s="9" t="s">
        <v>153</v>
      </c>
      <c r="R94" s="20">
        <v>10</v>
      </c>
      <c r="S94" s="9" t="s">
        <v>153</v>
      </c>
      <c r="T94" s="16">
        <v>18.5</v>
      </c>
      <c r="U94" s="9" t="s">
        <v>153</v>
      </c>
      <c r="V94" s="16">
        <v>15.9</v>
      </c>
      <c r="W94" s="9" t="s">
        <v>153</v>
      </c>
    </row>
    <row r="95" spans="1:23" ht="11.25" customHeight="1">
      <c r="A95" s="6" t="s">
        <v>143</v>
      </c>
      <c r="B95" s="15">
        <v>16.5</v>
      </c>
      <c r="C95" s="8" t="s">
        <v>153</v>
      </c>
      <c r="D95" s="15">
        <v>59.7</v>
      </c>
      <c r="E95" s="8" t="s">
        <v>153</v>
      </c>
      <c r="F95" s="15">
        <v>5.3</v>
      </c>
      <c r="G95" s="8" t="s">
        <v>159</v>
      </c>
      <c r="H95" s="15">
        <v>15.2</v>
      </c>
      <c r="I95" s="8" t="s">
        <v>153</v>
      </c>
      <c r="J95" s="15">
        <v>109.5</v>
      </c>
      <c r="K95" s="8" t="s">
        <v>153</v>
      </c>
      <c r="L95" s="15">
        <v>103.5</v>
      </c>
      <c r="M95" s="8" t="s">
        <v>153</v>
      </c>
      <c r="N95" s="15">
        <v>37.5</v>
      </c>
      <c r="O95" s="8" t="s">
        <v>153</v>
      </c>
      <c r="P95" s="15">
        <v>8.3000000000000007</v>
      </c>
      <c r="Q95" s="8" t="s">
        <v>153</v>
      </c>
      <c r="R95" s="19">
        <v>7</v>
      </c>
      <c r="S95" s="8" t="s">
        <v>159</v>
      </c>
      <c r="T95" s="15">
        <v>18.2</v>
      </c>
      <c r="U95" s="8" t="s">
        <v>153</v>
      </c>
      <c r="V95" s="15">
        <v>12.8</v>
      </c>
      <c r="W95" s="8" t="s">
        <v>153</v>
      </c>
    </row>
    <row r="96" spans="1:23" ht="11.25" customHeight="1">
      <c r="A96" s="6" t="s">
        <v>144</v>
      </c>
      <c r="B96" s="20">
        <v>13</v>
      </c>
      <c r="C96" s="9" t="s">
        <v>153</v>
      </c>
      <c r="D96" s="20">
        <v>64</v>
      </c>
      <c r="E96" s="9" t="s">
        <v>153</v>
      </c>
      <c r="F96" s="16">
        <v>4.5999999999999996</v>
      </c>
      <c r="G96" s="9" t="s">
        <v>159</v>
      </c>
      <c r="H96" s="16">
        <v>13.1</v>
      </c>
      <c r="I96" s="9" t="s">
        <v>153</v>
      </c>
      <c r="J96" s="16">
        <v>106.8</v>
      </c>
      <c r="K96" s="9" t="s">
        <v>153</v>
      </c>
      <c r="L96" s="16">
        <v>110.8</v>
      </c>
      <c r="M96" s="9" t="s">
        <v>153</v>
      </c>
      <c r="N96" s="16">
        <v>33.6</v>
      </c>
      <c r="O96" s="9" t="s">
        <v>153</v>
      </c>
      <c r="P96" s="16">
        <v>7.9</v>
      </c>
      <c r="Q96" s="9" t="s">
        <v>153</v>
      </c>
      <c r="R96" s="16">
        <v>11.5</v>
      </c>
      <c r="S96" s="9" t="s">
        <v>153</v>
      </c>
      <c r="T96" s="16">
        <v>13.1</v>
      </c>
      <c r="U96" s="9" t="s">
        <v>153</v>
      </c>
      <c r="V96" s="16">
        <v>13.7</v>
      </c>
      <c r="W96" s="9" t="s">
        <v>153</v>
      </c>
    </row>
    <row r="97" spans="1:23" ht="11.25" customHeight="1">
      <c r="A97" s="6" t="s">
        <v>145</v>
      </c>
      <c r="B97" s="15">
        <v>15.9</v>
      </c>
      <c r="C97" s="8" t="s">
        <v>153</v>
      </c>
      <c r="D97" s="19">
        <v>54</v>
      </c>
      <c r="E97" s="8" t="s">
        <v>153</v>
      </c>
      <c r="F97" s="8"/>
      <c r="G97" s="8" t="s">
        <v>159</v>
      </c>
      <c r="H97" s="15">
        <v>12.9</v>
      </c>
      <c r="I97" s="8" t="s">
        <v>153</v>
      </c>
      <c r="J97" s="15">
        <v>99.9</v>
      </c>
      <c r="K97" s="8" t="s">
        <v>153</v>
      </c>
      <c r="L97" s="15">
        <v>88.9</v>
      </c>
      <c r="M97" s="8" t="s">
        <v>153</v>
      </c>
      <c r="N97" s="15">
        <v>35.1</v>
      </c>
      <c r="O97" s="8" t="s">
        <v>153</v>
      </c>
      <c r="P97" s="15">
        <v>6.3</v>
      </c>
      <c r="Q97" s="8" t="s">
        <v>153</v>
      </c>
      <c r="R97" s="15">
        <v>10.7</v>
      </c>
      <c r="S97" s="8" t="s">
        <v>153</v>
      </c>
      <c r="T97" s="15">
        <v>15.5</v>
      </c>
      <c r="U97" s="8" t="s">
        <v>153</v>
      </c>
      <c r="V97" s="15">
        <v>13.3</v>
      </c>
      <c r="W97" s="8" t="s">
        <v>153</v>
      </c>
    </row>
    <row r="98" spans="1:23" ht="11.25" customHeight="1">
      <c r="A98" s="6" t="s">
        <v>146</v>
      </c>
      <c r="B98" s="16">
        <v>16.8</v>
      </c>
      <c r="C98" s="9" t="s">
        <v>153</v>
      </c>
      <c r="D98" s="16">
        <v>63.6</v>
      </c>
      <c r="E98" s="9" t="s">
        <v>153</v>
      </c>
      <c r="F98" s="16">
        <v>7.1</v>
      </c>
      <c r="G98" s="9" t="s">
        <v>153</v>
      </c>
      <c r="H98" s="16">
        <v>27.1</v>
      </c>
      <c r="I98" s="9" t="s">
        <v>153</v>
      </c>
      <c r="J98" s="16">
        <v>132.5</v>
      </c>
      <c r="K98" s="9" t="s">
        <v>153</v>
      </c>
      <c r="L98" s="16">
        <v>104.7</v>
      </c>
      <c r="M98" s="9" t="s">
        <v>153</v>
      </c>
      <c r="N98" s="16">
        <v>87.6</v>
      </c>
      <c r="O98" s="9" t="s">
        <v>153</v>
      </c>
      <c r="P98" s="16">
        <v>6.5</v>
      </c>
      <c r="Q98" s="9" t="s">
        <v>153</v>
      </c>
      <c r="R98" s="16">
        <v>9.1</v>
      </c>
      <c r="S98" s="9" t="s">
        <v>153</v>
      </c>
      <c r="T98" s="16">
        <v>20.9</v>
      </c>
      <c r="U98" s="9" t="s">
        <v>153</v>
      </c>
      <c r="V98" s="16">
        <v>17.3</v>
      </c>
      <c r="W98" s="9" t="s">
        <v>153</v>
      </c>
    </row>
    <row r="99" spans="1:23" ht="11.25" customHeight="1">
      <c r="A99" s="6" t="s">
        <v>147</v>
      </c>
      <c r="B99" s="15">
        <v>9.8000000000000007</v>
      </c>
      <c r="C99" s="8" t="s">
        <v>159</v>
      </c>
      <c r="D99" s="19">
        <v>67</v>
      </c>
      <c r="E99" s="8" t="s">
        <v>153</v>
      </c>
      <c r="F99" s="15">
        <v>5.6</v>
      </c>
      <c r="G99" s="8" t="s">
        <v>159</v>
      </c>
      <c r="H99" s="15">
        <v>16.899999999999999</v>
      </c>
      <c r="I99" s="8" t="s">
        <v>153</v>
      </c>
      <c r="J99" s="19">
        <v>112</v>
      </c>
      <c r="K99" s="8" t="s">
        <v>153</v>
      </c>
      <c r="L99" s="15">
        <v>100.7</v>
      </c>
      <c r="M99" s="8" t="s">
        <v>153</v>
      </c>
      <c r="N99" s="19">
        <v>37</v>
      </c>
      <c r="O99" s="8" t="s">
        <v>153</v>
      </c>
      <c r="P99" s="15">
        <v>6.4</v>
      </c>
      <c r="Q99" s="8" t="s">
        <v>153</v>
      </c>
      <c r="R99" s="15">
        <v>8.4</v>
      </c>
      <c r="S99" s="8" t="s">
        <v>153</v>
      </c>
      <c r="T99" s="15">
        <v>15.5</v>
      </c>
      <c r="U99" s="8" t="s">
        <v>153</v>
      </c>
      <c r="V99" s="15">
        <v>13.3</v>
      </c>
      <c r="W99" s="8" t="s">
        <v>153</v>
      </c>
    </row>
    <row r="100" spans="1:23" ht="11.25" customHeight="1">
      <c r="A100" s="6" t="s">
        <v>148</v>
      </c>
      <c r="B100" s="16">
        <v>12.8</v>
      </c>
      <c r="C100" s="9" t="s">
        <v>153</v>
      </c>
      <c r="D100" s="9"/>
      <c r="E100" s="9" t="s">
        <v>153</v>
      </c>
      <c r="F100" s="16">
        <v>5.5</v>
      </c>
      <c r="G100" s="9" t="s">
        <v>159</v>
      </c>
      <c r="H100" s="16">
        <v>13.5</v>
      </c>
      <c r="I100" s="9" t="s">
        <v>153</v>
      </c>
      <c r="J100" s="20">
        <v>118</v>
      </c>
      <c r="K100" s="9" t="s">
        <v>153</v>
      </c>
      <c r="L100" s="16">
        <v>105.4</v>
      </c>
      <c r="M100" s="9" t="s">
        <v>153</v>
      </c>
      <c r="N100" s="16">
        <v>26.3</v>
      </c>
      <c r="O100" s="9" t="s">
        <v>153</v>
      </c>
      <c r="P100" s="16">
        <v>5.7</v>
      </c>
      <c r="Q100" s="9" t="s">
        <v>153</v>
      </c>
      <c r="R100" s="20">
        <v>12</v>
      </c>
      <c r="S100" s="9" t="s">
        <v>153</v>
      </c>
      <c r="T100" s="16">
        <v>17.3</v>
      </c>
      <c r="U100" s="9" t="s">
        <v>153</v>
      </c>
      <c r="V100" s="16">
        <v>17.2</v>
      </c>
      <c r="W100" s="9" t="s">
        <v>153</v>
      </c>
    </row>
    <row r="101" spans="1:23" ht="11.25" customHeight="1">
      <c r="A101" s="6" t="s">
        <v>149</v>
      </c>
      <c r="B101" s="15">
        <v>12.4</v>
      </c>
      <c r="C101" s="8" t="s">
        <v>153</v>
      </c>
      <c r="D101" s="8"/>
      <c r="E101" s="8" t="s">
        <v>153</v>
      </c>
      <c r="F101" s="15">
        <v>7.9</v>
      </c>
      <c r="G101" s="8" t="s">
        <v>159</v>
      </c>
      <c r="H101" s="19">
        <v>16</v>
      </c>
      <c r="I101" s="8" t="s">
        <v>153</v>
      </c>
      <c r="J101" s="15">
        <v>148.1</v>
      </c>
      <c r="K101" s="8" t="s">
        <v>153</v>
      </c>
      <c r="L101" s="15">
        <v>108.1</v>
      </c>
      <c r="M101" s="8" t="s">
        <v>153</v>
      </c>
      <c r="N101" s="15">
        <v>37.299999999999997</v>
      </c>
      <c r="O101" s="8" t="s">
        <v>153</v>
      </c>
      <c r="P101" s="19">
        <v>10</v>
      </c>
      <c r="Q101" s="8" t="s">
        <v>153</v>
      </c>
      <c r="R101" s="15">
        <v>10.5</v>
      </c>
      <c r="S101" s="8" t="s">
        <v>153</v>
      </c>
      <c r="T101" s="15">
        <v>12.9</v>
      </c>
      <c r="U101" s="8" t="s">
        <v>153</v>
      </c>
      <c r="V101" s="15">
        <v>18.100000000000001</v>
      </c>
      <c r="W101" s="8" t="s">
        <v>153</v>
      </c>
    </row>
    <row r="102" spans="1:23" ht="11.25" customHeight="1">
      <c r="A102" s="6" t="s">
        <v>150</v>
      </c>
      <c r="B102" s="16">
        <v>23.4</v>
      </c>
      <c r="C102" s="9" t="s">
        <v>153</v>
      </c>
      <c r="D102" s="9"/>
      <c r="E102" s="9" t="s">
        <v>153</v>
      </c>
      <c r="F102" s="16">
        <v>14.2</v>
      </c>
      <c r="G102" s="9" t="s">
        <v>153</v>
      </c>
      <c r="H102" s="16">
        <v>33.4</v>
      </c>
      <c r="I102" s="9" t="s">
        <v>153</v>
      </c>
      <c r="J102" s="16">
        <v>182.4</v>
      </c>
      <c r="K102" s="9" t="s">
        <v>153</v>
      </c>
      <c r="L102" s="16">
        <v>134.9</v>
      </c>
      <c r="M102" s="9" t="s">
        <v>153</v>
      </c>
      <c r="N102" s="20">
        <v>98</v>
      </c>
      <c r="O102" s="9" t="s">
        <v>153</v>
      </c>
      <c r="P102" s="16">
        <v>9.6999999999999993</v>
      </c>
      <c r="Q102" s="9" t="s">
        <v>153</v>
      </c>
      <c r="R102" s="16">
        <v>10.3</v>
      </c>
      <c r="S102" s="9" t="s">
        <v>153</v>
      </c>
      <c r="T102" s="16">
        <v>26.1</v>
      </c>
      <c r="U102" s="9" t="s">
        <v>153</v>
      </c>
      <c r="V102" s="20">
        <v>20</v>
      </c>
      <c r="W102" s="9" t="s">
        <v>153</v>
      </c>
    </row>
    <row r="103" spans="1:23" ht="11.25" customHeight="1">
      <c r="A103" s="6" t="s">
        <v>151</v>
      </c>
      <c r="B103" s="19">
        <v>18</v>
      </c>
      <c r="C103" s="8" t="s">
        <v>153</v>
      </c>
      <c r="D103" s="8"/>
      <c r="E103" s="8" t="s">
        <v>153</v>
      </c>
      <c r="F103" s="15">
        <v>8.9</v>
      </c>
      <c r="G103" s="8" t="s">
        <v>153</v>
      </c>
      <c r="H103" s="15">
        <v>20.2</v>
      </c>
      <c r="I103" s="8" t="s">
        <v>153</v>
      </c>
      <c r="J103" s="15">
        <v>125.9</v>
      </c>
      <c r="K103" s="8" t="s">
        <v>153</v>
      </c>
      <c r="L103" s="15">
        <v>132.80000000000001</v>
      </c>
      <c r="M103" s="8" t="s">
        <v>153</v>
      </c>
      <c r="N103" s="15">
        <v>39.1</v>
      </c>
      <c r="O103" s="8" t="s">
        <v>153</v>
      </c>
      <c r="P103" s="15">
        <v>9.1999999999999993</v>
      </c>
      <c r="Q103" s="8" t="s">
        <v>153</v>
      </c>
      <c r="R103" s="15">
        <v>11.8</v>
      </c>
      <c r="S103" s="8" t="s">
        <v>153</v>
      </c>
      <c r="T103" s="15">
        <v>13.4</v>
      </c>
      <c r="U103" s="8" t="s">
        <v>153</v>
      </c>
      <c r="V103" s="15">
        <v>17.600000000000001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161</v>
      </c>
      <c r="B110" s="2" t="s">
        <v>163</v>
      </c>
    </row>
    <row r="111" spans="1:23" ht="11.25" customHeight="1">
      <c r="A111" s="1" t="s">
        <v>159</v>
      </c>
      <c r="B111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1" topLeftCell="B12" activePane="bottomRight" state="frozen"/>
      <selection pane="topRight"/>
      <selection pane="bottomLeft"/>
      <selection pane="bottomRight" activeCell="I49" sqref="I49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167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24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8.1999999999999993</v>
      </c>
      <c r="I12" s="9" t="s">
        <v>155</v>
      </c>
      <c r="J12" s="16">
        <v>52.7</v>
      </c>
      <c r="K12" s="9" t="s">
        <v>153</v>
      </c>
      <c r="L12" s="9"/>
      <c r="M12" s="9" t="s">
        <v>153</v>
      </c>
      <c r="N12" s="16">
        <v>25.9</v>
      </c>
      <c r="O12" s="9" t="s">
        <v>153</v>
      </c>
      <c r="P12" s="9"/>
      <c r="Q12" s="9" t="s">
        <v>153</v>
      </c>
      <c r="R12" s="16">
        <v>4.8</v>
      </c>
      <c r="S12" s="9" t="s">
        <v>159</v>
      </c>
      <c r="T12" s="16">
        <v>9.9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5">
        <v>8.6999999999999993</v>
      </c>
      <c r="C13" s="8" t="s">
        <v>153</v>
      </c>
      <c r="D13" s="15">
        <v>175.2</v>
      </c>
      <c r="E13" s="8" t="s">
        <v>153</v>
      </c>
      <c r="F13" s="8"/>
      <c r="G13" s="8" t="s">
        <v>160</v>
      </c>
      <c r="H13" s="19">
        <v>8</v>
      </c>
      <c r="I13" s="8" t="s">
        <v>153</v>
      </c>
      <c r="J13" s="15">
        <v>50.7</v>
      </c>
      <c r="K13" s="8" t="s">
        <v>153</v>
      </c>
      <c r="L13" s="8"/>
      <c r="M13" s="8" t="s">
        <v>153</v>
      </c>
      <c r="N13" s="15">
        <v>29.1</v>
      </c>
      <c r="O13" s="8" t="s">
        <v>153</v>
      </c>
      <c r="P13" s="8"/>
      <c r="Q13" s="8" t="s">
        <v>153</v>
      </c>
      <c r="R13" s="8"/>
      <c r="S13" s="8" t="s">
        <v>153</v>
      </c>
      <c r="T13" s="8"/>
      <c r="U13" s="8" t="s">
        <v>159</v>
      </c>
      <c r="V13" s="15">
        <v>11.5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9.9</v>
      </c>
      <c r="I14" s="9" t="s">
        <v>153</v>
      </c>
      <c r="J14" s="16">
        <v>51.3</v>
      </c>
      <c r="K14" s="9" t="s">
        <v>153</v>
      </c>
      <c r="L14" s="9"/>
      <c r="M14" s="9" t="s">
        <v>153</v>
      </c>
      <c r="N14" s="16">
        <v>22.1</v>
      </c>
      <c r="O14" s="9" t="s">
        <v>153</v>
      </c>
      <c r="P14" s="9"/>
      <c r="Q14" s="9" t="s">
        <v>153</v>
      </c>
      <c r="R14" s="9"/>
      <c r="S14" s="9" t="s">
        <v>153</v>
      </c>
      <c r="T14" s="9"/>
      <c r="U14" s="9" t="s">
        <v>159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10.5</v>
      </c>
      <c r="I15" s="8" t="s">
        <v>153</v>
      </c>
      <c r="J15" s="15">
        <v>55.2</v>
      </c>
      <c r="K15" s="8" t="s">
        <v>153</v>
      </c>
      <c r="L15" s="8"/>
      <c r="M15" s="8" t="s">
        <v>153</v>
      </c>
      <c r="N15" s="15">
        <v>29.4</v>
      </c>
      <c r="O15" s="8" t="s">
        <v>153</v>
      </c>
      <c r="P15" s="8"/>
      <c r="Q15" s="8" t="s">
        <v>153</v>
      </c>
      <c r="R15" s="8"/>
      <c r="S15" s="8" t="s">
        <v>153</v>
      </c>
      <c r="T15" s="8"/>
      <c r="U15" s="8" t="s">
        <v>159</v>
      </c>
      <c r="V15" s="8"/>
      <c r="W15" s="8" t="s">
        <v>153</v>
      </c>
    </row>
    <row r="16" spans="1:23" ht="11.25" customHeight="1">
      <c r="A16" s="6" t="s">
        <v>64</v>
      </c>
      <c r="B16" s="16">
        <v>7.4</v>
      </c>
      <c r="C16" s="9" t="s">
        <v>160</v>
      </c>
      <c r="D16" s="9"/>
      <c r="E16" s="9" t="s">
        <v>153</v>
      </c>
      <c r="F16" s="9"/>
      <c r="G16" s="9" t="s">
        <v>153</v>
      </c>
      <c r="H16" s="16">
        <v>9.3000000000000007</v>
      </c>
      <c r="I16" s="9" t="s">
        <v>153</v>
      </c>
      <c r="J16" s="16">
        <v>55.8</v>
      </c>
      <c r="K16" s="9" t="s">
        <v>153</v>
      </c>
      <c r="L16" s="9"/>
      <c r="M16" s="9" t="s">
        <v>153</v>
      </c>
      <c r="N16" s="16">
        <v>31.6</v>
      </c>
      <c r="O16" s="9" t="s">
        <v>153</v>
      </c>
      <c r="P16" s="9"/>
      <c r="Q16" s="9" t="s">
        <v>153</v>
      </c>
      <c r="R16" s="16">
        <v>4.5999999999999996</v>
      </c>
      <c r="S16" s="9" t="s">
        <v>159</v>
      </c>
      <c r="T16" s="9"/>
      <c r="U16" s="9" t="s">
        <v>159</v>
      </c>
      <c r="V16" s="9"/>
      <c r="W16" s="9" t="s">
        <v>153</v>
      </c>
    </row>
    <row r="17" spans="1:23" ht="11.25" customHeight="1">
      <c r="A17" s="6" t="s">
        <v>65</v>
      </c>
      <c r="B17" s="15">
        <v>8.1</v>
      </c>
      <c r="C17" s="8" t="s">
        <v>159</v>
      </c>
      <c r="D17" s="15">
        <v>151.4</v>
      </c>
      <c r="E17" s="8" t="s">
        <v>153</v>
      </c>
      <c r="F17" s="8"/>
      <c r="G17" s="8" t="s">
        <v>159</v>
      </c>
      <c r="H17" s="15">
        <v>7.3</v>
      </c>
      <c r="I17" s="8" t="s">
        <v>153</v>
      </c>
      <c r="J17" s="15">
        <v>49.5</v>
      </c>
      <c r="K17" s="8" t="s">
        <v>153</v>
      </c>
      <c r="L17" s="8"/>
      <c r="M17" s="8" t="s">
        <v>153</v>
      </c>
      <c r="N17" s="15">
        <v>35.4</v>
      </c>
      <c r="O17" s="8" t="s">
        <v>153</v>
      </c>
      <c r="P17" s="8"/>
      <c r="Q17" s="8" t="s">
        <v>153</v>
      </c>
      <c r="R17" s="8"/>
      <c r="S17" s="8" t="s">
        <v>153</v>
      </c>
      <c r="T17" s="8"/>
      <c r="U17" s="8" t="s">
        <v>159</v>
      </c>
      <c r="V17" s="15">
        <v>18.3</v>
      </c>
      <c r="W17" s="8" t="s">
        <v>153</v>
      </c>
    </row>
    <row r="18" spans="1:23" ht="11.25" customHeight="1">
      <c r="A18" s="6" t="s">
        <v>66</v>
      </c>
      <c r="B18" s="16">
        <v>7.2</v>
      </c>
      <c r="C18" s="9" t="s">
        <v>159</v>
      </c>
      <c r="D18" s="9"/>
      <c r="E18" s="9" t="s">
        <v>153</v>
      </c>
      <c r="F18" s="9"/>
      <c r="G18" s="9" t="s">
        <v>159</v>
      </c>
      <c r="H18" s="16">
        <v>8.6999999999999993</v>
      </c>
      <c r="I18" s="9" t="s">
        <v>153</v>
      </c>
      <c r="J18" s="20">
        <v>57</v>
      </c>
      <c r="K18" s="9" t="s">
        <v>153</v>
      </c>
      <c r="L18" s="9"/>
      <c r="M18" s="9" t="s">
        <v>153</v>
      </c>
      <c r="N18" s="16">
        <v>29.1</v>
      </c>
      <c r="O18" s="9" t="s">
        <v>153</v>
      </c>
      <c r="P18" s="9"/>
      <c r="Q18" s="9" t="s">
        <v>153</v>
      </c>
      <c r="R18" s="9"/>
      <c r="S18" s="9" t="s">
        <v>153</v>
      </c>
      <c r="T18" s="9"/>
      <c r="U18" s="9" t="s">
        <v>159</v>
      </c>
      <c r="V18" s="20">
        <v>11</v>
      </c>
      <c r="W18" s="9" t="s">
        <v>153</v>
      </c>
    </row>
    <row r="19" spans="1:23" ht="11.25" customHeight="1">
      <c r="A19" s="6" t="s">
        <v>67</v>
      </c>
      <c r="B19" s="19">
        <v>6</v>
      </c>
      <c r="C19" s="8" t="s">
        <v>159</v>
      </c>
      <c r="D19" s="8"/>
      <c r="E19" s="8" t="s">
        <v>153</v>
      </c>
      <c r="F19" s="8"/>
      <c r="G19" s="8" t="s">
        <v>159</v>
      </c>
      <c r="H19" s="15">
        <v>8.6</v>
      </c>
      <c r="I19" s="8" t="s">
        <v>153</v>
      </c>
      <c r="J19" s="15">
        <v>54.5</v>
      </c>
      <c r="K19" s="8" t="s">
        <v>153</v>
      </c>
      <c r="L19" s="8"/>
      <c r="M19" s="8" t="s">
        <v>153</v>
      </c>
      <c r="N19" s="19">
        <v>36</v>
      </c>
      <c r="O19" s="8" t="s">
        <v>153</v>
      </c>
      <c r="P19" s="8"/>
      <c r="Q19" s="8" t="s">
        <v>153</v>
      </c>
      <c r="R19" s="8"/>
      <c r="S19" s="8" t="s">
        <v>153</v>
      </c>
      <c r="T19" s="8"/>
      <c r="U19" s="8" t="s">
        <v>159</v>
      </c>
      <c r="V19" s="19">
        <v>14</v>
      </c>
      <c r="W19" s="8" t="s">
        <v>153</v>
      </c>
    </row>
    <row r="20" spans="1:23" ht="11.25" customHeight="1">
      <c r="A20" s="6" t="s">
        <v>68</v>
      </c>
      <c r="B20" s="16">
        <v>5.2</v>
      </c>
      <c r="C20" s="9" t="s">
        <v>159</v>
      </c>
      <c r="D20" s="9"/>
      <c r="E20" s="9" t="s">
        <v>153</v>
      </c>
      <c r="F20" s="9"/>
      <c r="G20" s="9" t="s">
        <v>159</v>
      </c>
      <c r="H20" s="16">
        <v>7.2</v>
      </c>
      <c r="I20" s="9" t="s">
        <v>153</v>
      </c>
      <c r="J20" s="20">
        <v>59</v>
      </c>
      <c r="K20" s="9" t="s">
        <v>153</v>
      </c>
      <c r="L20" s="9"/>
      <c r="M20" s="9" t="s">
        <v>153</v>
      </c>
      <c r="N20" s="16">
        <v>31.7</v>
      </c>
      <c r="O20" s="9" t="s">
        <v>153</v>
      </c>
      <c r="P20" s="9"/>
      <c r="Q20" s="9" t="s">
        <v>153</v>
      </c>
      <c r="R20" s="9"/>
      <c r="S20" s="9" t="s">
        <v>159</v>
      </c>
      <c r="T20" s="16">
        <v>7.6</v>
      </c>
      <c r="U20" s="9" t="s">
        <v>153</v>
      </c>
      <c r="V20" s="16">
        <v>16.8</v>
      </c>
      <c r="W20" s="9" t="s">
        <v>155</v>
      </c>
    </row>
    <row r="21" spans="1:23" ht="11.25" customHeight="1">
      <c r="A21" s="6" t="s">
        <v>69</v>
      </c>
      <c r="B21" s="8"/>
      <c r="C21" s="8" t="s">
        <v>159</v>
      </c>
      <c r="D21" s="15">
        <v>146.4</v>
      </c>
      <c r="E21" s="8" t="s">
        <v>153</v>
      </c>
      <c r="F21" s="8"/>
      <c r="G21" s="8" t="s">
        <v>159</v>
      </c>
      <c r="H21" s="15">
        <v>6.6</v>
      </c>
      <c r="I21" s="8" t="s">
        <v>153</v>
      </c>
      <c r="J21" s="15">
        <v>58.2</v>
      </c>
      <c r="K21" s="8" t="s">
        <v>153</v>
      </c>
      <c r="L21" s="8"/>
      <c r="M21" s="8" t="s">
        <v>153</v>
      </c>
      <c r="N21" s="19">
        <v>34</v>
      </c>
      <c r="O21" s="8" t="s">
        <v>153</v>
      </c>
      <c r="P21" s="8"/>
      <c r="Q21" s="8" t="s">
        <v>153</v>
      </c>
      <c r="R21" s="8"/>
      <c r="S21" s="8" t="s">
        <v>159</v>
      </c>
      <c r="T21" s="8"/>
      <c r="U21" s="8" t="s">
        <v>159</v>
      </c>
      <c r="V21" s="15">
        <v>14.5</v>
      </c>
      <c r="W21" s="8" t="s">
        <v>153</v>
      </c>
    </row>
    <row r="22" spans="1:23" ht="11.25" customHeight="1">
      <c r="A22" s="6" t="s">
        <v>70</v>
      </c>
      <c r="B22" s="9"/>
      <c r="C22" s="9" t="s">
        <v>159</v>
      </c>
      <c r="D22" s="9"/>
      <c r="E22" s="9" t="s">
        <v>153</v>
      </c>
      <c r="F22" s="9"/>
      <c r="G22" s="9" t="s">
        <v>159</v>
      </c>
      <c r="H22" s="16">
        <v>6.6</v>
      </c>
      <c r="I22" s="9" t="s">
        <v>153</v>
      </c>
      <c r="J22" s="16">
        <v>63.8</v>
      </c>
      <c r="K22" s="9" t="s">
        <v>153</v>
      </c>
      <c r="L22" s="9"/>
      <c r="M22" s="9" t="s">
        <v>153</v>
      </c>
      <c r="N22" s="16">
        <v>28.7</v>
      </c>
      <c r="O22" s="9" t="s">
        <v>153</v>
      </c>
      <c r="P22" s="9"/>
      <c r="Q22" s="9" t="s">
        <v>153</v>
      </c>
      <c r="R22" s="9"/>
      <c r="S22" s="9" t="s">
        <v>153</v>
      </c>
      <c r="T22" s="16">
        <v>8.1999999999999993</v>
      </c>
      <c r="U22" s="9" t="s">
        <v>153</v>
      </c>
      <c r="V22" s="16">
        <v>12.5</v>
      </c>
      <c r="W22" s="9" t="s">
        <v>153</v>
      </c>
    </row>
    <row r="23" spans="1:23" ht="11.25" customHeight="1">
      <c r="A23" s="6" t="s">
        <v>71</v>
      </c>
      <c r="B23" s="15">
        <v>5.8</v>
      </c>
      <c r="C23" s="8" t="s">
        <v>159</v>
      </c>
      <c r="D23" s="8"/>
      <c r="E23" s="8" t="s">
        <v>153</v>
      </c>
      <c r="F23" s="8"/>
      <c r="G23" s="8" t="s">
        <v>159</v>
      </c>
      <c r="H23" s="15">
        <v>5.5</v>
      </c>
      <c r="I23" s="8" t="s">
        <v>153</v>
      </c>
      <c r="J23" s="15">
        <v>75.5</v>
      </c>
      <c r="K23" s="8" t="s">
        <v>153</v>
      </c>
      <c r="L23" s="8"/>
      <c r="M23" s="8" t="s">
        <v>153</v>
      </c>
      <c r="N23" s="15">
        <v>33.700000000000003</v>
      </c>
      <c r="O23" s="8" t="s">
        <v>153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15">
        <v>15.1</v>
      </c>
      <c r="W23" s="8" t="s">
        <v>153</v>
      </c>
    </row>
    <row r="24" spans="1:23" ht="11.25" customHeight="1">
      <c r="A24" s="6" t="s">
        <v>72</v>
      </c>
      <c r="B24" s="9"/>
      <c r="C24" s="9" t="s">
        <v>160</v>
      </c>
      <c r="D24" s="9"/>
      <c r="E24" s="9" t="s">
        <v>153</v>
      </c>
      <c r="F24" s="9"/>
      <c r="G24" s="9" t="s">
        <v>159</v>
      </c>
      <c r="H24" s="16">
        <v>4.5</v>
      </c>
      <c r="I24" s="9" t="s">
        <v>160</v>
      </c>
      <c r="J24" s="16">
        <v>63.3</v>
      </c>
      <c r="K24" s="9" t="s">
        <v>155</v>
      </c>
      <c r="L24" s="9"/>
      <c r="M24" s="9" t="s">
        <v>153</v>
      </c>
      <c r="N24" s="16">
        <v>26.4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7.8</v>
      </c>
      <c r="U24" s="9" t="s">
        <v>153</v>
      </c>
      <c r="V24" s="16">
        <v>14.1</v>
      </c>
      <c r="W24" s="9" t="s">
        <v>153</v>
      </c>
    </row>
    <row r="25" spans="1:23" ht="11.25" customHeight="1">
      <c r="A25" s="6" t="s">
        <v>73</v>
      </c>
      <c r="B25" s="8"/>
      <c r="C25" s="8" t="s">
        <v>159</v>
      </c>
      <c r="D25" s="15">
        <v>138.4</v>
      </c>
      <c r="E25" s="8" t="s">
        <v>153</v>
      </c>
      <c r="F25" s="8"/>
      <c r="G25" s="8" t="s">
        <v>159</v>
      </c>
      <c r="H25" s="15">
        <v>5.9</v>
      </c>
      <c r="I25" s="8" t="s">
        <v>153</v>
      </c>
      <c r="J25" s="15">
        <v>52.3</v>
      </c>
      <c r="K25" s="8" t="s">
        <v>153</v>
      </c>
      <c r="L25" s="8"/>
      <c r="M25" s="8" t="s">
        <v>153</v>
      </c>
      <c r="N25" s="19">
        <v>33</v>
      </c>
      <c r="O25" s="8" t="s">
        <v>153</v>
      </c>
      <c r="P25" s="8"/>
      <c r="Q25" s="8" t="s">
        <v>153</v>
      </c>
      <c r="R25" s="8"/>
      <c r="S25" s="8" t="s">
        <v>153</v>
      </c>
      <c r="T25" s="8"/>
      <c r="U25" s="8" t="s">
        <v>159</v>
      </c>
      <c r="V25" s="15">
        <v>20.2</v>
      </c>
      <c r="W25" s="8" t="s">
        <v>153</v>
      </c>
    </row>
    <row r="26" spans="1:23" ht="11.25" customHeight="1">
      <c r="A26" s="6" t="s">
        <v>74</v>
      </c>
      <c r="B26" s="16">
        <v>6.7</v>
      </c>
      <c r="C26" s="9" t="s">
        <v>159</v>
      </c>
      <c r="D26" s="9"/>
      <c r="E26" s="9" t="s">
        <v>153</v>
      </c>
      <c r="F26" s="9"/>
      <c r="G26" s="9" t="s">
        <v>159</v>
      </c>
      <c r="H26" s="16">
        <v>5.6</v>
      </c>
      <c r="I26" s="9" t="s">
        <v>153</v>
      </c>
      <c r="J26" s="16">
        <v>68.099999999999994</v>
      </c>
      <c r="K26" s="9" t="s">
        <v>153</v>
      </c>
      <c r="L26" s="9"/>
      <c r="M26" s="9" t="s">
        <v>153</v>
      </c>
      <c r="N26" s="16">
        <v>31.8</v>
      </c>
      <c r="O26" s="9" t="s">
        <v>153</v>
      </c>
      <c r="P26" s="9"/>
      <c r="Q26" s="9" t="s">
        <v>153</v>
      </c>
      <c r="R26" s="9"/>
      <c r="S26" s="9" t="s">
        <v>153</v>
      </c>
      <c r="T26" s="9"/>
      <c r="U26" s="9" t="s">
        <v>159</v>
      </c>
      <c r="V26" s="16">
        <v>14.3</v>
      </c>
      <c r="W26" s="9" t="s">
        <v>153</v>
      </c>
    </row>
    <row r="27" spans="1:23" ht="11.25" customHeight="1">
      <c r="A27" s="6" t="s">
        <v>75</v>
      </c>
      <c r="B27" s="15">
        <v>9.4</v>
      </c>
      <c r="C27" s="8" t="s">
        <v>159</v>
      </c>
      <c r="D27" s="8"/>
      <c r="E27" s="8" t="s">
        <v>153</v>
      </c>
      <c r="F27" s="8"/>
      <c r="G27" s="8" t="s">
        <v>159</v>
      </c>
      <c r="H27" s="15">
        <v>5.5</v>
      </c>
      <c r="I27" s="8" t="s">
        <v>153</v>
      </c>
      <c r="J27" s="15">
        <v>64.7</v>
      </c>
      <c r="K27" s="8" t="s">
        <v>153</v>
      </c>
      <c r="L27" s="8"/>
      <c r="M27" s="8" t="s">
        <v>153</v>
      </c>
      <c r="N27" s="15">
        <v>28.8</v>
      </c>
      <c r="O27" s="8" t="s">
        <v>153</v>
      </c>
      <c r="P27" s="8"/>
      <c r="Q27" s="8" t="s">
        <v>153</v>
      </c>
      <c r="R27" s="8"/>
      <c r="S27" s="8" t="s">
        <v>153</v>
      </c>
      <c r="T27" s="8"/>
      <c r="U27" s="8" t="s">
        <v>159</v>
      </c>
      <c r="V27" s="15">
        <v>15.2</v>
      </c>
      <c r="W27" s="8" t="s">
        <v>153</v>
      </c>
    </row>
    <row r="28" spans="1:23" ht="11.25" customHeight="1">
      <c r="A28" s="6" t="s">
        <v>76</v>
      </c>
      <c r="B28" s="16">
        <v>10.1</v>
      </c>
      <c r="C28" s="9" t="s">
        <v>153</v>
      </c>
      <c r="D28" s="9"/>
      <c r="E28" s="9" t="s">
        <v>153</v>
      </c>
      <c r="F28" s="9"/>
      <c r="G28" s="9" t="s">
        <v>159</v>
      </c>
      <c r="H28" s="16">
        <v>10.8</v>
      </c>
      <c r="I28" s="9" t="s">
        <v>153</v>
      </c>
      <c r="J28" s="16">
        <v>79.7</v>
      </c>
      <c r="K28" s="9" t="s">
        <v>153</v>
      </c>
      <c r="L28" s="9"/>
      <c r="M28" s="9" t="s">
        <v>153</v>
      </c>
      <c r="N28" s="20">
        <v>35</v>
      </c>
      <c r="O28" s="9" t="s">
        <v>153</v>
      </c>
      <c r="P28" s="9"/>
      <c r="Q28" s="9" t="s">
        <v>153</v>
      </c>
      <c r="R28" s="16">
        <v>5.7</v>
      </c>
      <c r="S28" s="9" t="s">
        <v>159</v>
      </c>
      <c r="T28" s="9"/>
      <c r="U28" s="9" t="s">
        <v>159</v>
      </c>
      <c r="V28" s="16">
        <v>15.4</v>
      </c>
      <c r="W28" s="9" t="s">
        <v>153</v>
      </c>
    </row>
    <row r="29" spans="1:23" ht="11.25" customHeight="1">
      <c r="A29" s="6" t="s">
        <v>77</v>
      </c>
      <c r="B29" s="15">
        <v>9.3000000000000007</v>
      </c>
      <c r="C29" s="8" t="s">
        <v>159</v>
      </c>
      <c r="D29" s="15">
        <v>168.6</v>
      </c>
      <c r="E29" s="8" t="s">
        <v>153</v>
      </c>
      <c r="F29" s="8"/>
      <c r="G29" s="8" t="s">
        <v>159</v>
      </c>
      <c r="H29" s="15">
        <v>10.3</v>
      </c>
      <c r="I29" s="8" t="s">
        <v>153</v>
      </c>
      <c r="J29" s="19">
        <v>79</v>
      </c>
      <c r="K29" s="8" t="s">
        <v>153</v>
      </c>
      <c r="L29" s="8"/>
      <c r="M29" s="8" t="s">
        <v>153</v>
      </c>
      <c r="N29" s="15">
        <v>35.6</v>
      </c>
      <c r="O29" s="8" t="s">
        <v>153</v>
      </c>
      <c r="P29" s="8"/>
      <c r="Q29" s="8" t="s">
        <v>153</v>
      </c>
      <c r="R29" s="8"/>
      <c r="S29" s="8" t="s">
        <v>153</v>
      </c>
      <c r="T29" s="15">
        <v>8.5</v>
      </c>
      <c r="U29" s="8" t="s">
        <v>153</v>
      </c>
      <c r="V29" s="15">
        <v>14.5</v>
      </c>
      <c r="W29" s="8" t="s">
        <v>153</v>
      </c>
    </row>
    <row r="30" spans="1:23" ht="11.25" customHeight="1">
      <c r="A30" s="6" t="s">
        <v>78</v>
      </c>
      <c r="B30" s="16">
        <v>5.7</v>
      </c>
      <c r="C30" s="9" t="s">
        <v>159</v>
      </c>
      <c r="D30" s="9"/>
      <c r="E30" s="9" t="s">
        <v>153</v>
      </c>
      <c r="F30" s="9"/>
      <c r="G30" s="9" t="s">
        <v>159</v>
      </c>
      <c r="H30" s="16">
        <v>8.5</v>
      </c>
      <c r="I30" s="9" t="s">
        <v>153</v>
      </c>
      <c r="J30" s="16">
        <v>83.8</v>
      </c>
      <c r="K30" s="9" t="s">
        <v>153</v>
      </c>
      <c r="L30" s="9"/>
      <c r="M30" s="9" t="s">
        <v>153</v>
      </c>
      <c r="N30" s="16">
        <v>29.7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8.9</v>
      </c>
      <c r="U30" s="9" t="s">
        <v>153</v>
      </c>
      <c r="V30" s="16">
        <v>11.4</v>
      </c>
      <c r="W30" s="9" t="s">
        <v>153</v>
      </c>
    </row>
    <row r="31" spans="1:23" ht="11.25" customHeight="1">
      <c r="A31" s="6" t="s">
        <v>79</v>
      </c>
      <c r="B31" s="15">
        <v>7.7</v>
      </c>
      <c r="C31" s="8" t="s">
        <v>159</v>
      </c>
      <c r="D31" s="8"/>
      <c r="E31" s="8" t="s">
        <v>153</v>
      </c>
      <c r="F31" s="8"/>
      <c r="G31" s="8" t="s">
        <v>159</v>
      </c>
      <c r="H31" s="19">
        <v>7</v>
      </c>
      <c r="I31" s="8" t="s">
        <v>153</v>
      </c>
      <c r="J31" s="15">
        <v>73.900000000000006</v>
      </c>
      <c r="K31" s="8" t="s">
        <v>153</v>
      </c>
      <c r="L31" s="8"/>
      <c r="M31" s="8" t="s">
        <v>153</v>
      </c>
      <c r="N31" s="15">
        <v>38.9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10.1</v>
      </c>
      <c r="U31" s="8" t="s">
        <v>153</v>
      </c>
      <c r="V31" s="15">
        <v>12.4</v>
      </c>
      <c r="W31" s="8" t="s">
        <v>153</v>
      </c>
    </row>
    <row r="32" spans="1:23" ht="11.25" customHeight="1">
      <c r="A32" s="6" t="s">
        <v>80</v>
      </c>
      <c r="B32" s="16">
        <v>9.6</v>
      </c>
      <c r="C32" s="9" t="s">
        <v>159</v>
      </c>
      <c r="D32" s="9"/>
      <c r="E32" s="9" t="s">
        <v>153</v>
      </c>
      <c r="F32" s="9"/>
      <c r="G32" s="9" t="s">
        <v>159</v>
      </c>
      <c r="H32" s="16">
        <v>7.2</v>
      </c>
      <c r="I32" s="9" t="s">
        <v>153</v>
      </c>
      <c r="J32" s="16">
        <v>81.3</v>
      </c>
      <c r="K32" s="9" t="s">
        <v>153</v>
      </c>
      <c r="L32" s="9"/>
      <c r="M32" s="9" t="s">
        <v>153</v>
      </c>
      <c r="N32" s="16">
        <v>37.700000000000003</v>
      </c>
      <c r="O32" s="9" t="s">
        <v>153</v>
      </c>
      <c r="P32" s="9"/>
      <c r="Q32" s="9" t="s">
        <v>153</v>
      </c>
      <c r="R32" s="16">
        <v>6.5</v>
      </c>
      <c r="S32" s="9" t="s">
        <v>159</v>
      </c>
      <c r="T32" s="16">
        <v>9.4</v>
      </c>
      <c r="U32" s="9" t="s">
        <v>153</v>
      </c>
      <c r="V32" s="16">
        <v>11.5</v>
      </c>
      <c r="W32" s="9" t="s">
        <v>153</v>
      </c>
    </row>
    <row r="33" spans="1:23" ht="11.25" customHeight="1">
      <c r="A33" s="6" t="s">
        <v>81</v>
      </c>
      <c r="B33" s="19">
        <v>10</v>
      </c>
      <c r="C33" s="8" t="s">
        <v>159</v>
      </c>
      <c r="D33" s="15">
        <v>208.7</v>
      </c>
      <c r="E33" s="8" t="s">
        <v>153</v>
      </c>
      <c r="F33" s="8"/>
      <c r="G33" s="8" t="s">
        <v>159</v>
      </c>
      <c r="H33" s="15">
        <v>4.4000000000000004</v>
      </c>
      <c r="I33" s="8" t="s">
        <v>159</v>
      </c>
      <c r="J33" s="15">
        <v>79.8</v>
      </c>
      <c r="K33" s="8" t="s">
        <v>153</v>
      </c>
      <c r="L33" s="8"/>
      <c r="M33" s="8" t="s">
        <v>153</v>
      </c>
      <c r="N33" s="15">
        <v>38.4</v>
      </c>
      <c r="O33" s="8" t="s">
        <v>153</v>
      </c>
      <c r="P33" s="8"/>
      <c r="Q33" s="8" t="s">
        <v>153</v>
      </c>
      <c r="R33" s="8"/>
      <c r="S33" s="8" t="s">
        <v>153</v>
      </c>
      <c r="T33" s="19">
        <v>10</v>
      </c>
      <c r="U33" s="8" t="s">
        <v>153</v>
      </c>
      <c r="V33" s="15">
        <v>14.7</v>
      </c>
      <c r="W33" s="8" t="s">
        <v>153</v>
      </c>
    </row>
    <row r="34" spans="1:23" ht="11.25" customHeight="1">
      <c r="A34" s="6" t="s">
        <v>82</v>
      </c>
      <c r="B34" s="16">
        <v>12.1</v>
      </c>
      <c r="C34" s="9" t="s">
        <v>153</v>
      </c>
      <c r="D34" s="9"/>
      <c r="E34" s="9" t="s">
        <v>153</v>
      </c>
      <c r="F34" s="9"/>
      <c r="G34" s="9" t="s">
        <v>159</v>
      </c>
      <c r="H34" s="16">
        <v>5.2</v>
      </c>
      <c r="I34" s="9" t="s">
        <v>153</v>
      </c>
      <c r="J34" s="16">
        <v>81.8</v>
      </c>
      <c r="K34" s="9" t="s">
        <v>153</v>
      </c>
      <c r="L34" s="9"/>
      <c r="M34" s="9" t="s">
        <v>153</v>
      </c>
      <c r="N34" s="16">
        <v>33.700000000000003</v>
      </c>
      <c r="O34" s="9" t="s">
        <v>153</v>
      </c>
      <c r="P34" s="9"/>
      <c r="Q34" s="9" t="s">
        <v>153</v>
      </c>
      <c r="R34" s="16">
        <v>4.5999999999999996</v>
      </c>
      <c r="S34" s="9" t="s">
        <v>159</v>
      </c>
      <c r="T34" s="16">
        <v>9.4</v>
      </c>
      <c r="U34" s="9" t="s">
        <v>153</v>
      </c>
      <c r="V34" s="16">
        <v>10.199999999999999</v>
      </c>
      <c r="W34" s="9" t="s">
        <v>153</v>
      </c>
    </row>
    <row r="35" spans="1:23" ht="11.25" customHeight="1">
      <c r="A35" s="6" t="s">
        <v>83</v>
      </c>
      <c r="B35" s="15">
        <v>10.3</v>
      </c>
      <c r="C35" s="8" t="s">
        <v>153</v>
      </c>
      <c r="D35" s="8"/>
      <c r="E35" s="8" t="s">
        <v>153</v>
      </c>
      <c r="F35" s="8"/>
      <c r="G35" s="8" t="s">
        <v>159</v>
      </c>
      <c r="H35" s="15">
        <v>5.5</v>
      </c>
      <c r="I35" s="8" t="s">
        <v>153</v>
      </c>
      <c r="J35" s="15">
        <v>75.599999999999994</v>
      </c>
      <c r="K35" s="8" t="s">
        <v>153</v>
      </c>
      <c r="L35" s="8"/>
      <c r="M35" s="8" t="s">
        <v>153</v>
      </c>
      <c r="N35" s="15">
        <v>32.6</v>
      </c>
      <c r="O35" s="8" t="s">
        <v>153</v>
      </c>
      <c r="P35" s="8"/>
      <c r="Q35" s="8" t="s">
        <v>153</v>
      </c>
      <c r="R35" s="19">
        <v>6</v>
      </c>
      <c r="S35" s="8" t="s">
        <v>159</v>
      </c>
      <c r="T35" s="15">
        <v>8.1999999999999993</v>
      </c>
      <c r="U35" s="8" t="s">
        <v>153</v>
      </c>
      <c r="V35" s="15">
        <v>11.9</v>
      </c>
      <c r="W35" s="8" t="s">
        <v>153</v>
      </c>
    </row>
    <row r="36" spans="1:23" ht="11.25" customHeight="1">
      <c r="A36" s="6" t="s">
        <v>84</v>
      </c>
      <c r="B36" s="16">
        <v>14.4</v>
      </c>
      <c r="C36" s="9" t="s">
        <v>153</v>
      </c>
      <c r="D36" s="9"/>
      <c r="E36" s="9" t="s">
        <v>153</v>
      </c>
      <c r="F36" s="9"/>
      <c r="G36" s="9" t="s">
        <v>159</v>
      </c>
      <c r="H36" s="20">
        <v>11</v>
      </c>
      <c r="I36" s="9" t="s">
        <v>155</v>
      </c>
      <c r="J36" s="16">
        <v>90.8</v>
      </c>
      <c r="K36" s="9" t="s">
        <v>153</v>
      </c>
      <c r="L36" s="9"/>
      <c r="M36" s="9" t="s">
        <v>153</v>
      </c>
      <c r="N36" s="16">
        <v>73.8</v>
      </c>
      <c r="O36" s="9" t="s">
        <v>155</v>
      </c>
      <c r="P36" s="9"/>
      <c r="Q36" s="9" t="s">
        <v>153</v>
      </c>
      <c r="R36" s="16">
        <v>14.5</v>
      </c>
      <c r="S36" s="9" t="s">
        <v>155</v>
      </c>
      <c r="T36" s="16">
        <v>7.7</v>
      </c>
      <c r="U36" s="9" t="s">
        <v>153</v>
      </c>
      <c r="V36" s="16">
        <v>14.1</v>
      </c>
      <c r="W36" s="9" t="s">
        <v>153</v>
      </c>
    </row>
    <row r="37" spans="1:23" ht="11.25" customHeight="1">
      <c r="A37" s="6" t="s">
        <v>85</v>
      </c>
      <c r="B37" s="15">
        <v>10.8</v>
      </c>
      <c r="C37" s="8" t="s">
        <v>153</v>
      </c>
      <c r="D37" s="15">
        <v>184.3</v>
      </c>
      <c r="E37" s="8" t="s">
        <v>153</v>
      </c>
      <c r="F37" s="8"/>
      <c r="G37" s="8" t="s">
        <v>159</v>
      </c>
      <c r="H37" s="15">
        <v>8.6999999999999993</v>
      </c>
      <c r="I37" s="8" t="s">
        <v>153</v>
      </c>
      <c r="J37" s="15">
        <v>91.1</v>
      </c>
      <c r="K37" s="8" t="s">
        <v>153</v>
      </c>
      <c r="L37" s="8"/>
      <c r="M37" s="8" t="s">
        <v>153</v>
      </c>
      <c r="N37" s="15">
        <v>61.6</v>
      </c>
      <c r="O37" s="8" t="s">
        <v>153</v>
      </c>
      <c r="P37" s="8"/>
      <c r="Q37" s="8" t="s">
        <v>153</v>
      </c>
      <c r="R37" s="15">
        <v>12.7</v>
      </c>
      <c r="S37" s="8" t="s">
        <v>153</v>
      </c>
      <c r="T37" s="19">
        <v>9</v>
      </c>
      <c r="U37" s="8" t="s">
        <v>153</v>
      </c>
      <c r="V37" s="15">
        <v>15.7</v>
      </c>
      <c r="W37" s="8" t="s">
        <v>153</v>
      </c>
    </row>
    <row r="38" spans="1:23" ht="11.25" customHeight="1">
      <c r="A38" s="6" t="s">
        <v>86</v>
      </c>
      <c r="B38" s="16">
        <v>11.5</v>
      </c>
      <c r="C38" s="9" t="s">
        <v>153</v>
      </c>
      <c r="D38" s="9"/>
      <c r="E38" s="9" t="s">
        <v>153</v>
      </c>
      <c r="F38" s="9"/>
      <c r="G38" s="9" t="s">
        <v>159</v>
      </c>
      <c r="H38" s="16">
        <v>7.1</v>
      </c>
      <c r="I38" s="9" t="s">
        <v>153</v>
      </c>
      <c r="J38" s="16">
        <v>98.6</v>
      </c>
      <c r="K38" s="9" t="s">
        <v>153</v>
      </c>
      <c r="L38" s="9"/>
      <c r="M38" s="9" t="s">
        <v>153</v>
      </c>
      <c r="N38" s="16">
        <v>66.8</v>
      </c>
      <c r="O38" s="9" t="s">
        <v>153</v>
      </c>
      <c r="P38" s="9"/>
      <c r="Q38" s="9" t="s">
        <v>153</v>
      </c>
      <c r="R38" s="16">
        <v>20.2</v>
      </c>
      <c r="S38" s="9" t="s">
        <v>153</v>
      </c>
      <c r="T38" s="16">
        <v>9.3000000000000007</v>
      </c>
      <c r="U38" s="9" t="s">
        <v>153</v>
      </c>
      <c r="V38" s="16">
        <v>12.6</v>
      </c>
      <c r="W38" s="9" t="s">
        <v>153</v>
      </c>
    </row>
    <row r="39" spans="1:23" ht="11.25" customHeight="1">
      <c r="A39" s="6" t="s">
        <v>87</v>
      </c>
      <c r="B39" s="15">
        <v>10.1</v>
      </c>
      <c r="C39" s="8" t="s">
        <v>153</v>
      </c>
      <c r="D39" s="8"/>
      <c r="E39" s="8" t="s">
        <v>153</v>
      </c>
      <c r="F39" s="8"/>
      <c r="G39" s="8" t="s">
        <v>159</v>
      </c>
      <c r="H39" s="15">
        <v>6.9</v>
      </c>
      <c r="I39" s="8" t="s">
        <v>153</v>
      </c>
      <c r="J39" s="19">
        <v>86</v>
      </c>
      <c r="K39" s="8" t="s">
        <v>153</v>
      </c>
      <c r="L39" s="8"/>
      <c r="M39" s="8" t="s">
        <v>153</v>
      </c>
      <c r="N39" s="15">
        <v>55.2</v>
      </c>
      <c r="O39" s="8" t="s">
        <v>153</v>
      </c>
      <c r="P39" s="8"/>
      <c r="Q39" s="8" t="s">
        <v>153</v>
      </c>
      <c r="R39" s="15">
        <v>12.6</v>
      </c>
      <c r="S39" s="8" t="s">
        <v>153</v>
      </c>
      <c r="T39" s="15">
        <v>11.1</v>
      </c>
      <c r="U39" s="8" t="s">
        <v>153</v>
      </c>
      <c r="V39" s="15">
        <v>12.5</v>
      </c>
      <c r="W39" s="8" t="s">
        <v>153</v>
      </c>
    </row>
    <row r="40" spans="1:23" ht="11.25" customHeight="1">
      <c r="A40" s="6" t="s">
        <v>88</v>
      </c>
      <c r="B40" s="16">
        <v>7.7</v>
      </c>
      <c r="C40" s="9" t="s">
        <v>160</v>
      </c>
      <c r="D40" s="20">
        <v>224</v>
      </c>
      <c r="E40" s="9" t="s">
        <v>155</v>
      </c>
      <c r="F40" s="9"/>
      <c r="G40" s="9" t="s">
        <v>160</v>
      </c>
      <c r="H40" s="20">
        <v>8</v>
      </c>
      <c r="I40" s="9" t="s">
        <v>155</v>
      </c>
      <c r="J40" s="16">
        <v>84.9</v>
      </c>
      <c r="K40" s="9" t="s">
        <v>155</v>
      </c>
      <c r="L40" s="9"/>
      <c r="M40" s="9" t="s">
        <v>153</v>
      </c>
      <c r="N40" s="16">
        <v>56.3</v>
      </c>
      <c r="O40" s="9" t="s">
        <v>155</v>
      </c>
      <c r="P40" s="9"/>
      <c r="Q40" s="9" t="s">
        <v>153</v>
      </c>
      <c r="R40" s="16">
        <v>14.6</v>
      </c>
      <c r="S40" s="9" t="s">
        <v>155</v>
      </c>
      <c r="T40" s="16">
        <v>10.7</v>
      </c>
      <c r="U40" s="9" t="s">
        <v>155</v>
      </c>
      <c r="V40" s="16">
        <v>12.5</v>
      </c>
      <c r="W40" s="9" t="s">
        <v>155</v>
      </c>
    </row>
    <row r="41" spans="1:23" ht="11.25" customHeight="1">
      <c r="A41" s="6" t="s">
        <v>89</v>
      </c>
      <c r="B41" s="15">
        <v>10.9</v>
      </c>
      <c r="C41" s="8" t="s">
        <v>153</v>
      </c>
      <c r="D41" s="15">
        <v>215.1</v>
      </c>
      <c r="E41" s="8" t="s">
        <v>153</v>
      </c>
      <c r="F41" s="8"/>
      <c r="G41" s="8" t="s">
        <v>159</v>
      </c>
      <c r="H41" s="15">
        <v>7.5</v>
      </c>
      <c r="I41" s="8" t="s">
        <v>153</v>
      </c>
      <c r="J41" s="19">
        <v>82</v>
      </c>
      <c r="K41" s="8" t="s">
        <v>153</v>
      </c>
      <c r="L41" s="8"/>
      <c r="M41" s="8" t="s">
        <v>153</v>
      </c>
      <c r="N41" s="15">
        <v>54.2</v>
      </c>
      <c r="O41" s="8" t="s">
        <v>153</v>
      </c>
      <c r="P41" s="8"/>
      <c r="Q41" s="8" t="s">
        <v>153</v>
      </c>
      <c r="R41" s="15">
        <v>15.4</v>
      </c>
      <c r="S41" s="8" t="s">
        <v>153</v>
      </c>
      <c r="T41" s="19">
        <v>8</v>
      </c>
      <c r="U41" s="8" t="s">
        <v>153</v>
      </c>
      <c r="V41" s="15">
        <v>12.8</v>
      </c>
      <c r="W41" s="8" t="s">
        <v>153</v>
      </c>
    </row>
    <row r="42" spans="1:23" ht="11.25" customHeight="1">
      <c r="A42" s="6" t="s">
        <v>90</v>
      </c>
      <c r="B42" s="16">
        <v>10.9</v>
      </c>
      <c r="C42" s="9" t="s">
        <v>153</v>
      </c>
      <c r="D42" s="16">
        <v>216.3</v>
      </c>
      <c r="E42" s="9" t="s">
        <v>153</v>
      </c>
      <c r="F42" s="9"/>
      <c r="G42" s="9" t="s">
        <v>159</v>
      </c>
      <c r="H42" s="16">
        <v>8.5</v>
      </c>
      <c r="I42" s="9" t="s">
        <v>153</v>
      </c>
      <c r="J42" s="16">
        <v>77.3</v>
      </c>
      <c r="K42" s="9" t="s">
        <v>153</v>
      </c>
      <c r="L42" s="9"/>
      <c r="M42" s="9" t="s">
        <v>153</v>
      </c>
      <c r="N42" s="16">
        <v>76.599999999999994</v>
      </c>
      <c r="O42" s="9" t="s">
        <v>153</v>
      </c>
      <c r="P42" s="9"/>
      <c r="Q42" s="9" t="s">
        <v>153</v>
      </c>
      <c r="R42" s="16">
        <v>15.1</v>
      </c>
      <c r="S42" s="9" t="s">
        <v>153</v>
      </c>
      <c r="T42" s="16">
        <v>10.3</v>
      </c>
      <c r="U42" s="9" t="s">
        <v>153</v>
      </c>
      <c r="V42" s="16">
        <v>9.8000000000000007</v>
      </c>
      <c r="W42" s="9" t="s">
        <v>153</v>
      </c>
    </row>
    <row r="43" spans="1:23" ht="11.25" customHeight="1">
      <c r="A43" s="6" t="s">
        <v>91</v>
      </c>
      <c r="B43" s="19">
        <v>11</v>
      </c>
      <c r="C43" s="8" t="s">
        <v>153</v>
      </c>
      <c r="D43" s="15">
        <v>195.5</v>
      </c>
      <c r="E43" s="8" t="s">
        <v>153</v>
      </c>
      <c r="F43" s="8"/>
      <c r="G43" s="8" t="s">
        <v>159</v>
      </c>
      <c r="H43" s="15">
        <v>6.8</v>
      </c>
      <c r="I43" s="8" t="s">
        <v>153</v>
      </c>
      <c r="J43" s="15">
        <v>81.099999999999994</v>
      </c>
      <c r="K43" s="8" t="s">
        <v>153</v>
      </c>
      <c r="L43" s="8"/>
      <c r="M43" s="8" t="s">
        <v>153</v>
      </c>
      <c r="N43" s="15">
        <v>60.2</v>
      </c>
      <c r="O43" s="8" t="s">
        <v>153</v>
      </c>
      <c r="P43" s="8"/>
      <c r="Q43" s="8" t="s">
        <v>153</v>
      </c>
      <c r="R43" s="15">
        <v>18.100000000000001</v>
      </c>
      <c r="S43" s="8" t="s">
        <v>153</v>
      </c>
      <c r="T43" s="15">
        <v>9.3000000000000007</v>
      </c>
      <c r="U43" s="8" t="s">
        <v>153</v>
      </c>
      <c r="V43" s="15">
        <v>12.8</v>
      </c>
      <c r="W43" s="8" t="s">
        <v>153</v>
      </c>
    </row>
    <row r="44" spans="1:23" ht="11.25" customHeight="1">
      <c r="A44" s="6" t="s">
        <v>92</v>
      </c>
      <c r="B44" s="16">
        <v>9.6</v>
      </c>
      <c r="C44" s="9" t="s">
        <v>159</v>
      </c>
      <c r="D44" s="16">
        <v>208.8</v>
      </c>
      <c r="E44" s="9" t="s">
        <v>153</v>
      </c>
      <c r="F44" s="9"/>
      <c r="G44" s="9" t="s">
        <v>159</v>
      </c>
      <c r="H44" s="16">
        <v>8.3000000000000007</v>
      </c>
      <c r="I44" s="9" t="s">
        <v>153</v>
      </c>
      <c r="J44" s="16">
        <v>80.3</v>
      </c>
      <c r="K44" s="9" t="s">
        <v>153</v>
      </c>
      <c r="L44" s="9"/>
      <c r="M44" s="9" t="s">
        <v>153</v>
      </c>
      <c r="N44" s="16">
        <v>48.2</v>
      </c>
      <c r="O44" s="9" t="s">
        <v>153</v>
      </c>
      <c r="P44" s="9"/>
      <c r="Q44" s="9" t="s">
        <v>153</v>
      </c>
      <c r="R44" s="20">
        <v>17</v>
      </c>
      <c r="S44" s="9" t="s">
        <v>153</v>
      </c>
      <c r="T44" s="16">
        <v>12.5</v>
      </c>
      <c r="U44" s="9" t="s">
        <v>153</v>
      </c>
      <c r="V44" s="16">
        <v>11.1</v>
      </c>
      <c r="W44" s="9" t="s">
        <v>153</v>
      </c>
    </row>
    <row r="45" spans="1:23" ht="11.25" customHeight="1">
      <c r="A45" s="6" t="s">
        <v>93</v>
      </c>
      <c r="B45" s="15">
        <v>9.6999999999999993</v>
      </c>
      <c r="C45" s="8" t="s">
        <v>159</v>
      </c>
      <c r="D45" s="15">
        <v>184.2</v>
      </c>
      <c r="E45" s="8" t="s">
        <v>153</v>
      </c>
      <c r="F45" s="8"/>
      <c r="G45" s="8" t="s">
        <v>159</v>
      </c>
      <c r="H45" s="15">
        <v>6.9</v>
      </c>
      <c r="I45" s="8" t="s">
        <v>153</v>
      </c>
      <c r="J45" s="15">
        <v>83.1</v>
      </c>
      <c r="K45" s="8" t="s">
        <v>153</v>
      </c>
      <c r="L45" s="8"/>
      <c r="M45" s="8" t="s">
        <v>153</v>
      </c>
      <c r="N45" s="15">
        <v>50.8</v>
      </c>
      <c r="O45" s="8" t="s">
        <v>153</v>
      </c>
      <c r="P45" s="8"/>
      <c r="Q45" s="8" t="s">
        <v>153</v>
      </c>
      <c r="R45" s="15">
        <v>16.399999999999999</v>
      </c>
      <c r="S45" s="8" t="s">
        <v>153</v>
      </c>
      <c r="T45" s="15">
        <v>11.9</v>
      </c>
      <c r="U45" s="8" t="s">
        <v>153</v>
      </c>
      <c r="V45" s="15">
        <v>12.2</v>
      </c>
      <c r="W45" s="8" t="s">
        <v>153</v>
      </c>
    </row>
    <row r="46" spans="1:23" ht="11.25" customHeight="1">
      <c r="A46" s="6" t="s">
        <v>94</v>
      </c>
      <c r="B46" s="16">
        <v>6.8</v>
      </c>
      <c r="C46" s="9" t="s">
        <v>159</v>
      </c>
      <c r="D46" s="20">
        <v>175</v>
      </c>
      <c r="E46" s="9" t="s">
        <v>153</v>
      </c>
      <c r="F46" s="9"/>
      <c r="G46" s="9" t="s">
        <v>159</v>
      </c>
      <c r="H46" s="16">
        <v>7.3</v>
      </c>
      <c r="I46" s="9" t="s">
        <v>153</v>
      </c>
      <c r="J46" s="16">
        <v>91.5</v>
      </c>
      <c r="K46" s="9" t="s">
        <v>153</v>
      </c>
      <c r="L46" s="9"/>
      <c r="M46" s="9" t="s">
        <v>153</v>
      </c>
      <c r="N46" s="16">
        <v>68.900000000000006</v>
      </c>
      <c r="O46" s="9" t="s">
        <v>153</v>
      </c>
      <c r="P46" s="9"/>
      <c r="Q46" s="9" t="s">
        <v>153</v>
      </c>
      <c r="R46" s="16">
        <v>13.6</v>
      </c>
      <c r="S46" s="9" t="s">
        <v>153</v>
      </c>
      <c r="T46" s="16">
        <v>9.5</v>
      </c>
      <c r="U46" s="9" t="s">
        <v>153</v>
      </c>
      <c r="V46" s="16">
        <v>8.5</v>
      </c>
      <c r="W46" s="9" t="s">
        <v>153</v>
      </c>
    </row>
    <row r="47" spans="1:23" ht="11.25" customHeight="1">
      <c r="A47" s="6" t="s">
        <v>95</v>
      </c>
      <c r="B47" s="15">
        <v>8.6</v>
      </c>
      <c r="C47" s="8" t="s">
        <v>159</v>
      </c>
      <c r="D47" s="15">
        <v>166.9</v>
      </c>
      <c r="E47" s="8" t="s">
        <v>153</v>
      </c>
      <c r="F47" s="8"/>
      <c r="G47" s="8" t="s">
        <v>159</v>
      </c>
      <c r="H47" s="19">
        <v>6</v>
      </c>
      <c r="I47" s="8" t="s">
        <v>153</v>
      </c>
      <c r="J47" s="15">
        <v>78.400000000000006</v>
      </c>
      <c r="K47" s="8" t="s">
        <v>153</v>
      </c>
      <c r="L47" s="8"/>
      <c r="M47" s="8" t="s">
        <v>153</v>
      </c>
      <c r="N47" s="15">
        <v>70.400000000000006</v>
      </c>
      <c r="O47" s="8" t="s">
        <v>153</v>
      </c>
      <c r="P47" s="8"/>
      <c r="Q47" s="8" t="s">
        <v>153</v>
      </c>
      <c r="R47" s="15">
        <v>15.8</v>
      </c>
      <c r="S47" s="8" t="s">
        <v>153</v>
      </c>
      <c r="T47" s="15">
        <v>10.1</v>
      </c>
      <c r="U47" s="8" t="s">
        <v>153</v>
      </c>
      <c r="V47" s="15">
        <v>10.5</v>
      </c>
      <c r="W47" s="8" t="s">
        <v>153</v>
      </c>
    </row>
    <row r="48" spans="1:23" ht="11.25" customHeight="1">
      <c r="A48" s="6" t="s">
        <v>96</v>
      </c>
      <c r="B48" s="16">
        <v>7.8</v>
      </c>
      <c r="C48" s="9" t="s">
        <v>159</v>
      </c>
      <c r="D48" s="16">
        <v>146.1</v>
      </c>
      <c r="E48" s="9" t="s">
        <v>153</v>
      </c>
      <c r="F48" s="9"/>
      <c r="G48" s="9" t="s">
        <v>160</v>
      </c>
      <c r="H48" s="16">
        <v>7.6</v>
      </c>
      <c r="I48" s="9" t="s">
        <v>153</v>
      </c>
      <c r="J48" s="16">
        <v>72.5</v>
      </c>
      <c r="K48" s="9" t="s">
        <v>153</v>
      </c>
      <c r="L48" s="9"/>
      <c r="M48" s="9" t="s">
        <v>153</v>
      </c>
      <c r="N48" s="16">
        <v>67.7</v>
      </c>
      <c r="O48" s="9" t="s">
        <v>153</v>
      </c>
      <c r="P48" s="9"/>
      <c r="Q48" s="9" t="s">
        <v>153</v>
      </c>
      <c r="R48" s="16">
        <v>13.9</v>
      </c>
      <c r="S48" s="9" t="s">
        <v>155</v>
      </c>
      <c r="T48" s="20">
        <v>13</v>
      </c>
      <c r="U48" s="9" t="s">
        <v>153</v>
      </c>
      <c r="V48" s="16">
        <v>10.6</v>
      </c>
      <c r="W48" s="9" t="s">
        <v>153</v>
      </c>
    </row>
    <row r="49" spans="1:23" ht="11.25" customHeight="1">
      <c r="A49" s="6" t="s">
        <v>97</v>
      </c>
      <c r="B49" s="15">
        <v>9.1999999999999993</v>
      </c>
      <c r="C49" s="8" t="s">
        <v>159</v>
      </c>
      <c r="D49" s="15">
        <v>144.19999999999999</v>
      </c>
      <c r="E49" s="8" t="s">
        <v>153</v>
      </c>
      <c r="F49" s="8"/>
      <c r="G49" s="8" t="s">
        <v>159</v>
      </c>
      <c r="H49" s="15">
        <v>6.5</v>
      </c>
      <c r="I49" s="8" t="s">
        <v>153</v>
      </c>
      <c r="J49" s="15">
        <v>69.400000000000006</v>
      </c>
      <c r="K49" s="8" t="s">
        <v>153</v>
      </c>
      <c r="L49" s="8"/>
      <c r="M49" s="8" t="s">
        <v>153</v>
      </c>
      <c r="N49" s="15">
        <v>47.3</v>
      </c>
      <c r="O49" s="8" t="s">
        <v>153</v>
      </c>
      <c r="P49" s="8"/>
      <c r="Q49" s="8" t="s">
        <v>153</v>
      </c>
      <c r="R49" s="15">
        <v>13.9</v>
      </c>
      <c r="S49" s="8" t="s">
        <v>153</v>
      </c>
      <c r="T49" s="15">
        <v>13.4</v>
      </c>
      <c r="U49" s="8" t="s">
        <v>153</v>
      </c>
      <c r="V49" s="15">
        <v>8.4</v>
      </c>
      <c r="W49" s="8" t="s">
        <v>153</v>
      </c>
    </row>
    <row r="50" spans="1:23" ht="11.25" customHeight="1">
      <c r="A50" s="6" t="s">
        <v>98</v>
      </c>
      <c r="B50" s="16">
        <v>8.1999999999999993</v>
      </c>
      <c r="C50" s="9" t="s">
        <v>159</v>
      </c>
      <c r="D50" s="16">
        <v>145.1</v>
      </c>
      <c r="E50" s="9" t="s">
        <v>153</v>
      </c>
      <c r="F50" s="9"/>
      <c r="G50" s="9" t="s">
        <v>159</v>
      </c>
      <c r="H50" s="16">
        <v>7.8</v>
      </c>
      <c r="I50" s="9" t="s">
        <v>153</v>
      </c>
      <c r="J50" s="16">
        <v>87.6</v>
      </c>
      <c r="K50" s="9" t="s">
        <v>153</v>
      </c>
      <c r="L50" s="9"/>
      <c r="M50" s="9" t="s">
        <v>153</v>
      </c>
      <c r="N50" s="16">
        <v>52.3</v>
      </c>
      <c r="O50" s="9" t="s">
        <v>153</v>
      </c>
      <c r="P50" s="9"/>
      <c r="Q50" s="9" t="s">
        <v>153</v>
      </c>
      <c r="R50" s="16">
        <v>13.4</v>
      </c>
      <c r="S50" s="9" t="s">
        <v>153</v>
      </c>
      <c r="T50" s="16">
        <v>11.8</v>
      </c>
      <c r="U50" s="9" t="s">
        <v>153</v>
      </c>
      <c r="V50" s="16">
        <v>9.6</v>
      </c>
      <c r="W50" s="9" t="s">
        <v>153</v>
      </c>
    </row>
    <row r="51" spans="1:23" ht="11.25" customHeight="1">
      <c r="A51" s="6" t="s">
        <v>99</v>
      </c>
      <c r="B51" s="15">
        <v>8.4</v>
      </c>
      <c r="C51" s="8" t="s">
        <v>159</v>
      </c>
      <c r="D51" s="15">
        <v>134.5</v>
      </c>
      <c r="E51" s="8" t="s">
        <v>153</v>
      </c>
      <c r="F51" s="15">
        <v>2.6</v>
      </c>
      <c r="G51" s="8" t="s">
        <v>159</v>
      </c>
      <c r="H51" s="15">
        <v>8.8000000000000007</v>
      </c>
      <c r="I51" s="8" t="s">
        <v>153</v>
      </c>
      <c r="J51" s="15">
        <v>71.099999999999994</v>
      </c>
      <c r="K51" s="8" t="s">
        <v>153</v>
      </c>
      <c r="L51" s="8"/>
      <c r="M51" s="8" t="s">
        <v>153</v>
      </c>
      <c r="N51" s="15">
        <v>57.9</v>
      </c>
      <c r="O51" s="8" t="s">
        <v>153</v>
      </c>
      <c r="P51" s="8"/>
      <c r="Q51" s="8" t="s">
        <v>153</v>
      </c>
      <c r="R51" s="15">
        <v>12.3</v>
      </c>
      <c r="S51" s="8" t="s">
        <v>153</v>
      </c>
      <c r="T51" s="15">
        <v>13.3</v>
      </c>
      <c r="U51" s="8" t="s">
        <v>153</v>
      </c>
      <c r="V51" s="19">
        <v>10</v>
      </c>
      <c r="W51" s="8" t="s">
        <v>153</v>
      </c>
    </row>
    <row r="52" spans="1:23" ht="11.25" customHeight="1">
      <c r="A52" s="6" t="s">
        <v>100</v>
      </c>
      <c r="B52" s="16">
        <v>5.5</v>
      </c>
      <c r="C52" s="9" t="s">
        <v>159</v>
      </c>
      <c r="D52" s="20">
        <v>130</v>
      </c>
      <c r="E52" s="9" t="s">
        <v>153</v>
      </c>
      <c r="F52" s="16">
        <v>2.6</v>
      </c>
      <c r="G52" s="9" t="s">
        <v>159</v>
      </c>
      <c r="H52" s="16">
        <v>9.6</v>
      </c>
      <c r="I52" s="9" t="s">
        <v>153</v>
      </c>
      <c r="J52" s="16">
        <v>90.2</v>
      </c>
      <c r="K52" s="9" t="s">
        <v>153</v>
      </c>
      <c r="L52" s="9"/>
      <c r="M52" s="9" t="s">
        <v>153</v>
      </c>
      <c r="N52" s="16">
        <v>61.8</v>
      </c>
      <c r="O52" s="9" t="s">
        <v>153</v>
      </c>
      <c r="P52" s="16">
        <v>2.2000000000000002</v>
      </c>
      <c r="Q52" s="9" t="s">
        <v>159</v>
      </c>
      <c r="R52" s="16">
        <v>14.4</v>
      </c>
      <c r="S52" s="9" t="s">
        <v>153</v>
      </c>
      <c r="T52" s="16">
        <v>13.9</v>
      </c>
      <c r="U52" s="9" t="s">
        <v>153</v>
      </c>
      <c r="V52" s="16">
        <v>6.9</v>
      </c>
      <c r="W52" s="9" t="s">
        <v>155</v>
      </c>
    </row>
    <row r="53" spans="1:23" ht="11.25" customHeight="1">
      <c r="A53" s="6" t="s">
        <v>101</v>
      </c>
      <c r="B53" s="8"/>
      <c r="C53" s="8" t="s">
        <v>159</v>
      </c>
      <c r="D53" s="15">
        <v>116.3</v>
      </c>
      <c r="E53" s="8" t="s">
        <v>153</v>
      </c>
      <c r="F53" s="8"/>
      <c r="G53" s="8" t="s">
        <v>159</v>
      </c>
      <c r="H53" s="15">
        <v>7.1</v>
      </c>
      <c r="I53" s="8" t="s">
        <v>153</v>
      </c>
      <c r="J53" s="15">
        <v>109.5</v>
      </c>
      <c r="K53" s="8" t="s">
        <v>153</v>
      </c>
      <c r="L53" s="8"/>
      <c r="M53" s="8" t="s">
        <v>153</v>
      </c>
      <c r="N53" s="15">
        <v>63.4</v>
      </c>
      <c r="O53" s="8" t="s">
        <v>153</v>
      </c>
      <c r="P53" s="15">
        <v>1.7</v>
      </c>
      <c r="Q53" s="8" t="s">
        <v>159</v>
      </c>
      <c r="R53" s="15">
        <v>11.8</v>
      </c>
      <c r="S53" s="8" t="s">
        <v>153</v>
      </c>
      <c r="T53" s="15">
        <v>13.9</v>
      </c>
      <c r="U53" s="8" t="s">
        <v>153</v>
      </c>
      <c r="V53" s="15">
        <v>10.199999999999999</v>
      </c>
      <c r="W53" s="8" t="s">
        <v>153</v>
      </c>
    </row>
    <row r="54" spans="1:23" ht="11.25" customHeight="1">
      <c r="A54" s="6" t="s">
        <v>102</v>
      </c>
      <c r="B54" s="16">
        <v>7.3</v>
      </c>
      <c r="C54" s="9" t="s">
        <v>159</v>
      </c>
      <c r="D54" s="16">
        <v>130.69999999999999</v>
      </c>
      <c r="E54" s="9" t="s">
        <v>153</v>
      </c>
      <c r="F54" s="16">
        <v>3.5</v>
      </c>
      <c r="G54" s="9" t="s">
        <v>159</v>
      </c>
      <c r="H54" s="16">
        <v>6.2</v>
      </c>
      <c r="I54" s="9" t="s">
        <v>153</v>
      </c>
      <c r="J54" s="16">
        <v>123.9</v>
      </c>
      <c r="K54" s="9" t="s">
        <v>153</v>
      </c>
      <c r="L54" s="9"/>
      <c r="M54" s="9" t="s">
        <v>153</v>
      </c>
      <c r="N54" s="16">
        <v>61.1</v>
      </c>
      <c r="O54" s="9" t="s">
        <v>153</v>
      </c>
      <c r="P54" s="20">
        <v>3</v>
      </c>
      <c r="Q54" s="9" t="s">
        <v>159</v>
      </c>
      <c r="R54" s="16">
        <v>10.7</v>
      </c>
      <c r="S54" s="9" t="s">
        <v>153</v>
      </c>
      <c r="T54" s="16">
        <v>12.2</v>
      </c>
      <c r="U54" s="9" t="s">
        <v>153</v>
      </c>
      <c r="V54" s="16">
        <v>11.3</v>
      </c>
      <c r="W54" s="9" t="s">
        <v>153</v>
      </c>
    </row>
    <row r="55" spans="1:23" ht="11.25" customHeight="1">
      <c r="A55" s="6" t="s">
        <v>103</v>
      </c>
      <c r="B55" s="15">
        <v>9.9</v>
      </c>
      <c r="C55" s="8" t="s">
        <v>159</v>
      </c>
      <c r="D55" s="15">
        <v>113.9</v>
      </c>
      <c r="E55" s="8" t="s">
        <v>153</v>
      </c>
      <c r="F55" s="15">
        <v>3.4</v>
      </c>
      <c r="G55" s="8" t="s">
        <v>159</v>
      </c>
      <c r="H55" s="15">
        <v>5.8</v>
      </c>
      <c r="I55" s="8" t="s">
        <v>153</v>
      </c>
      <c r="J55" s="15">
        <v>151.4</v>
      </c>
      <c r="K55" s="8" t="s">
        <v>153</v>
      </c>
      <c r="L55" s="8"/>
      <c r="M55" s="8" t="s">
        <v>153</v>
      </c>
      <c r="N55" s="15">
        <v>59.9</v>
      </c>
      <c r="O55" s="8" t="s">
        <v>153</v>
      </c>
      <c r="P55" s="19">
        <v>3</v>
      </c>
      <c r="Q55" s="8" t="s">
        <v>159</v>
      </c>
      <c r="R55" s="15">
        <v>9.4</v>
      </c>
      <c r="S55" s="8" t="s">
        <v>153</v>
      </c>
      <c r="T55" s="15">
        <v>9.6999999999999993</v>
      </c>
      <c r="U55" s="8" t="s">
        <v>153</v>
      </c>
      <c r="V55" s="19">
        <v>8</v>
      </c>
      <c r="W55" s="8" t="s">
        <v>153</v>
      </c>
    </row>
    <row r="56" spans="1:23" ht="11.25" customHeight="1">
      <c r="A56" s="6" t="s">
        <v>104</v>
      </c>
      <c r="B56" s="16">
        <v>7.6</v>
      </c>
      <c r="C56" s="9" t="s">
        <v>159</v>
      </c>
      <c r="D56" s="16">
        <v>153.6</v>
      </c>
      <c r="E56" s="9" t="s">
        <v>153</v>
      </c>
      <c r="F56" s="16">
        <v>4.5</v>
      </c>
      <c r="G56" s="9" t="s">
        <v>153</v>
      </c>
      <c r="H56" s="16">
        <v>8.8000000000000007</v>
      </c>
      <c r="I56" s="9" t="s">
        <v>155</v>
      </c>
      <c r="J56" s="16">
        <v>180.8</v>
      </c>
      <c r="K56" s="9" t="s">
        <v>153</v>
      </c>
      <c r="L56" s="9"/>
      <c r="M56" s="9" t="s">
        <v>153</v>
      </c>
      <c r="N56" s="16">
        <v>80.099999999999994</v>
      </c>
      <c r="O56" s="9" t="s">
        <v>153</v>
      </c>
      <c r="P56" s="16">
        <v>5.5</v>
      </c>
      <c r="Q56" s="9" t="s">
        <v>153</v>
      </c>
      <c r="R56" s="16">
        <v>12.4</v>
      </c>
      <c r="S56" s="9" t="s">
        <v>153</v>
      </c>
      <c r="T56" s="16">
        <v>17.7</v>
      </c>
      <c r="U56" s="9" t="s">
        <v>153</v>
      </c>
      <c r="V56" s="16">
        <v>13.9</v>
      </c>
      <c r="W56" s="9" t="s">
        <v>153</v>
      </c>
    </row>
    <row r="57" spans="1:23" ht="11.25" customHeight="1">
      <c r="A57" s="6" t="s">
        <v>105</v>
      </c>
      <c r="B57" s="15">
        <v>10.5</v>
      </c>
      <c r="C57" s="8" t="s">
        <v>153</v>
      </c>
      <c r="D57" s="15">
        <v>150.9</v>
      </c>
      <c r="E57" s="8" t="s">
        <v>153</v>
      </c>
      <c r="F57" s="15">
        <v>6.5</v>
      </c>
      <c r="G57" s="8" t="s">
        <v>153</v>
      </c>
      <c r="H57" s="15">
        <v>10.9</v>
      </c>
      <c r="I57" s="8" t="s">
        <v>153</v>
      </c>
      <c r="J57" s="15">
        <v>194.3</v>
      </c>
      <c r="K57" s="8" t="s">
        <v>153</v>
      </c>
      <c r="L57" s="8"/>
      <c r="M57" s="8" t="s">
        <v>153</v>
      </c>
      <c r="N57" s="15">
        <v>78.400000000000006</v>
      </c>
      <c r="O57" s="8" t="s">
        <v>153</v>
      </c>
      <c r="P57" s="15">
        <v>6.4</v>
      </c>
      <c r="Q57" s="8" t="s">
        <v>153</v>
      </c>
      <c r="R57" s="15">
        <v>17.399999999999999</v>
      </c>
      <c r="S57" s="8" t="s">
        <v>153</v>
      </c>
      <c r="T57" s="15">
        <v>15.7</v>
      </c>
      <c r="U57" s="8" t="s">
        <v>153</v>
      </c>
      <c r="V57" s="19">
        <v>20</v>
      </c>
      <c r="W57" s="8" t="s">
        <v>153</v>
      </c>
    </row>
    <row r="58" spans="1:23" ht="11.25" customHeight="1">
      <c r="A58" s="6" t="s">
        <v>106</v>
      </c>
      <c r="B58" s="16">
        <v>12.1</v>
      </c>
      <c r="C58" s="9" t="s">
        <v>153</v>
      </c>
      <c r="D58" s="16">
        <v>172.7</v>
      </c>
      <c r="E58" s="9" t="s">
        <v>153</v>
      </c>
      <c r="F58" s="16">
        <v>8.1</v>
      </c>
      <c r="G58" s="9" t="s">
        <v>153</v>
      </c>
      <c r="H58" s="16">
        <v>12.6</v>
      </c>
      <c r="I58" s="9" t="s">
        <v>153</v>
      </c>
      <c r="J58" s="20">
        <v>192</v>
      </c>
      <c r="K58" s="9" t="s">
        <v>153</v>
      </c>
      <c r="L58" s="9"/>
      <c r="M58" s="9" t="s">
        <v>153</v>
      </c>
      <c r="N58" s="16">
        <v>67.8</v>
      </c>
      <c r="O58" s="9" t="s">
        <v>153</v>
      </c>
      <c r="P58" s="16">
        <v>5.3</v>
      </c>
      <c r="Q58" s="9" t="s">
        <v>153</v>
      </c>
      <c r="R58" s="16">
        <v>20.5</v>
      </c>
      <c r="S58" s="9" t="s">
        <v>153</v>
      </c>
      <c r="T58" s="16">
        <v>21.6</v>
      </c>
      <c r="U58" s="9" t="s">
        <v>153</v>
      </c>
      <c r="V58" s="16">
        <v>15.1</v>
      </c>
      <c r="W58" s="9" t="s">
        <v>153</v>
      </c>
    </row>
    <row r="59" spans="1:23" ht="11.25" customHeight="1">
      <c r="A59" s="6" t="s">
        <v>107</v>
      </c>
      <c r="B59" s="15">
        <v>10.5</v>
      </c>
      <c r="C59" s="8" t="s">
        <v>153</v>
      </c>
      <c r="D59" s="15">
        <v>163.69999999999999</v>
      </c>
      <c r="E59" s="8" t="s">
        <v>153</v>
      </c>
      <c r="F59" s="15">
        <v>5.2</v>
      </c>
      <c r="G59" s="8" t="s">
        <v>153</v>
      </c>
      <c r="H59" s="19">
        <v>13</v>
      </c>
      <c r="I59" s="8" t="s">
        <v>153</v>
      </c>
      <c r="J59" s="15">
        <v>204.4</v>
      </c>
      <c r="K59" s="8" t="s">
        <v>153</v>
      </c>
      <c r="L59" s="8"/>
      <c r="M59" s="8" t="s">
        <v>153</v>
      </c>
      <c r="N59" s="15">
        <v>71.3</v>
      </c>
      <c r="O59" s="8" t="s">
        <v>153</v>
      </c>
      <c r="P59" s="15">
        <v>5.6</v>
      </c>
      <c r="Q59" s="8" t="s">
        <v>153</v>
      </c>
      <c r="R59" s="15">
        <v>20.2</v>
      </c>
      <c r="S59" s="8" t="s">
        <v>153</v>
      </c>
      <c r="T59" s="15">
        <v>15.1</v>
      </c>
      <c r="U59" s="8" t="s">
        <v>153</v>
      </c>
      <c r="V59" s="15">
        <v>15.9</v>
      </c>
      <c r="W59" s="8" t="s">
        <v>153</v>
      </c>
    </row>
    <row r="60" spans="1:23" ht="11.25" customHeight="1">
      <c r="A60" s="6" t="s">
        <v>108</v>
      </c>
      <c r="B60" s="16">
        <v>9.6</v>
      </c>
      <c r="C60" s="9" t="s">
        <v>159</v>
      </c>
      <c r="D60" s="16">
        <v>158.69999999999999</v>
      </c>
      <c r="E60" s="9" t="s">
        <v>155</v>
      </c>
      <c r="F60" s="16">
        <v>5.6</v>
      </c>
      <c r="G60" s="9" t="s">
        <v>153</v>
      </c>
      <c r="H60" s="16">
        <v>10.8</v>
      </c>
      <c r="I60" s="9" t="s">
        <v>153</v>
      </c>
      <c r="J60" s="16">
        <v>194.1</v>
      </c>
      <c r="K60" s="9" t="s">
        <v>153</v>
      </c>
      <c r="L60" s="9"/>
      <c r="M60" s="9" t="s">
        <v>153</v>
      </c>
      <c r="N60" s="20">
        <v>74</v>
      </c>
      <c r="O60" s="9" t="s">
        <v>153</v>
      </c>
      <c r="P60" s="16">
        <v>7.5</v>
      </c>
      <c r="Q60" s="9" t="s">
        <v>153</v>
      </c>
      <c r="R60" s="16">
        <v>18.899999999999999</v>
      </c>
      <c r="S60" s="9" t="s">
        <v>153</v>
      </c>
      <c r="T60" s="16">
        <v>13.6</v>
      </c>
      <c r="U60" s="9" t="s">
        <v>153</v>
      </c>
      <c r="V60" s="16">
        <v>15.5</v>
      </c>
      <c r="W60" s="9" t="s">
        <v>153</v>
      </c>
    </row>
    <row r="61" spans="1:23" ht="11.25" customHeight="1">
      <c r="A61" s="6" t="s">
        <v>109</v>
      </c>
      <c r="B61" s="15">
        <v>15.6</v>
      </c>
      <c r="C61" s="8" t="s">
        <v>153</v>
      </c>
      <c r="D61" s="15">
        <v>147.5</v>
      </c>
      <c r="E61" s="8" t="s">
        <v>153</v>
      </c>
      <c r="F61" s="15">
        <v>5.3</v>
      </c>
      <c r="G61" s="8" t="s">
        <v>153</v>
      </c>
      <c r="H61" s="19">
        <v>14</v>
      </c>
      <c r="I61" s="8" t="s">
        <v>153</v>
      </c>
      <c r="J61" s="15">
        <v>194.2</v>
      </c>
      <c r="K61" s="8" t="s">
        <v>153</v>
      </c>
      <c r="L61" s="8"/>
      <c r="M61" s="8" t="s">
        <v>153</v>
      </c>
      <c r="N61" s="15">
        <v>80.3</v>
      </c>
      <c r="O61" s="8" t="s">
        <v>153</v>
      </c>
      <c r="P61" s="15">
        <v>10.6</v>
      </c>
      <c r="Q61" s="8" t="s">
        <v>153</v>
      </c>
      <c r="R61" s="15">
        <v>18.3</v>
      </c>
      <c r="S61" s="8" t="s">
        <v>153</v>
      </c>
      <c r="T61" s="15">
        <v>14.7</v>
      </c>
      <c r="U61" s="8" t="s">
        <v>153</v>
      </c>
      <c r="V61" s="15">
        <v>14.4</v>
      </c>
      <c r="W61" s="8" t="s">
        <v>153</v>
      </c>
    </row>
    <row r="62" spans="1:23" ht="11.25" customHeight="1">
      <c r="A62" s="6" t="s">
        <v>110</v>
      </c>
      <c r="B62" s="16">
        <v>7.9</v>
      </c>
      <c r="C62" s="9" t="s">
        <v>159</v>
      </c>
      <c r="D62" s="16">
        <v>143.5</v>
      </c>
      <c r="E62" s="9" t="s">
        <v>153</v>
      </c>
      <c r="F62" s="16">
        <v>5.0999999999999996</v>
      </c>
      <c r="G62" s="9" t="s">
        <v>153</v>
      </c>
      <c r="H62" s="16">
        <v>16.100000000000001</v>
      </c>
      <c r="I62" s="9" t="s">
        <v>153</v>
      </c>
      <c r="J62" s="16">
        <v>199.8</v>
      </c>
      <c r="K62" s="9" t="s">
        <v>153</v>
      </c>
      <c r="L62" s="9"/>
      <c r="M62" s="9" t="s">
        <v>153</v>
      </c>
      <c r="N62" s="16">
        <v>82.7</v>
      </c>
      <c r="O62" s="9" t="s">
        <v>153</v>
      </c>
      <c r="P62" s="16">
        <v>11.9</v>
      </c>
      <c r="Q62" s="9" t="s">
        <v>153</v>
      </c>
      <c r="R62" s="16">
        <v>18.3</v>
      </c>
      <c r="S62" s="9" t="s">
        <v>153</v>
      </c>
      <c r="T62" s="20">
        <v>15</v>
      </c>
      <c r="U62" s="9" t="s">
        <v>153</v>
      </c>
      <c r="V62" s="16">
        <v>11.2</v>
      </c>
      <c r="W62" s="9" t="s">
        <v>153</v>
      </c>
    </row>
    <row r="63" spans="1:23" ht="11.25" customHeight="1">
      <c r="A63" s="6" t="s">
        <v>111</v>
      </c>
      <c r="B63" s="15">
        <v>13.2</v>
      </c>
      <c r="C63" s="8" t="s">
        <v>153</v>
      </c>
      <c r="D63" s="15">
        <v>109.7</v>
      </c>
      <c r="E63" s="8" t="s">
        <v>153</v>
      </c>
      <c r="F63" s="19">
        <v>4</v>
      </c>
      <c r="G63" s="8" t="s">
        <v>159</v>
      </c>
      <c r="H63" s="19">
        <v>17</v>
      </c>
      <c r="I63" s="8" t="s">
        <v>153</v>
      </c>
      <c r="J63" s="15">
        <v>175.4</v>
      </c>
      <c r="K63" s="8" t="s">
        <v>153</v>
      </c>
      <c r="L63" s="8"/>
      <c r="M63" s="8" t="s">
        <v>153</v>
      </c>
      <c r="N63" s="15">
        <v>78.5</v>
      </c>
      <c r="O63" s="8" t="s">
        <v>153</v>
      </c>
      <c r="P63" s="15">
        <v>10.9</v>
      </c>
      <c r="Q63" s="8" t="s">
        <v>153</v>
      </c>
      <c r="R63" s="15">
        <v>15.4</v>
      </c>
      <c r="S63" s="8" t="s">
        <v>153</v>
      </c>
      <c r="T63" s="19">
        <v>16</v>
      </c>
      <c r="U63" s="8" t="s">
        <v>153</v>
      </c>
      <c r="V63" s="15">
        <v>9.8000000000000007</v>
      </c>
      <c r="W63" s="8" t="s">
        <v>153</v>
      </c>
    </row>
    <row r="64" spans="1:23" ht="11.25" customHeight="1">
      <c r="A64" s="6" t="s">
        <v>112</v>
      </c>
      <c r="B64" s="16">
        <v>9.6</v>
      </c>
      <c r="C64" s="9" t="s">
        <v>160</v>
      </c>
      <c r="D64" s="16">
        <v>106.9</v>
      </c>
      <c r="E64" s="9" t="s">
        <v>155</v>
      </c>
      <c r="F64" s="16">
        <v>5.4</v>
      </c>
      <c r="G64" s="9" t="s">
        <v>155</v>
      </c>
      <c r="H64" s="16">
        <v>15.3</v>
      </c>
      <c r="I64" s="9" t="s">
        <v>155</v>
      </c>
      <c r="J64" s="16">
        <v>173.1</v>
      </c>
      <c r="K64" s="9" t="s">
        <v>155</v>
      </c>
      <c r="L64" s="9"/>
      <c r="M64" s="9" t="s">
        <v>153</v>
      </c>
      <c r="N64" s="16">
        <v>55.7</v>
      </c>
      <c r="O64" s="9" t="s">
        <v>155</v>
      </c>
      <c r="P64" s="16">
        <v>8.4</v>
      </c>
      <c r="Q64" s="9" t="s">
        <v>155</v>
      </c>
      <c r="R64" s="16">
        <v>12.2</v>
      </c>
      <c r="S64" s="9" t="s">
        <v>155</v>
      </c>
      <c r="T64" s="16">
        <v>17.5</v>
      </c>
      <c r="U64" s="9" t="s">
        <v>155</v>
      </c>
      <c r="V64" s="16">
        <v>10.8</v>
      </c>
      <c r="W64" s="9" t="s">
        <v>155</v>
      </c>
    </row>
    <row r="65" spans="1:23" ht="11.25" customHeight="1">
      <c r="A65" s="6" t="s">
        <v>113</v>
      </c>
      <c r="B65" s="15">
        <v>9.3000000000000007</v>
      </c>
      <c r="C65" s="8" t="s">
        <v>159</v>
      </c>
      <c r="D65" s="15">
        <v>93.1</v>
      </c>
      <c r="E65" s="8" t="s">
        <v>153</v>
      </c>
      <c r="F65" s="19">
        <v>6</v>
      </c>
      <c r="G65" s="8" t="s">
        <v>153</v>
      </c>
      <c r="H65" s="15">
        <v>12.7</v>
      </c>
      <c r="I65" s="8" t="s">
        <v>153</v>
      </c>
      <c r="J65" s="19">
        <v>164</v>
      </c>
      <c r="K65" s="8" t="s">
        <v>153</v>
      </c>
      <c r="L65" s="8"/>
      <c r="M65" s="8" t="s">
        <v>153</v>
      </c>
      <c r="N65" s="15">
        <v>45.2</v>
      </c>
      <c r="O65" s="8" t="s">
        <v>153</v>
      </c>
      <c r="P65" s="15">
        <v>7.6</v>
      </c>
      <c r="Q65" s="8" t="s">
        <v>153</v>
      </c>
      <c r="R65" s="15">
        <v>10.1</v>
      </c>
      <c r="S65" s="8" t="s">
        <v>153</v>
      </c>
      <c r="T65" s="15">
        <v>21.6</v>
      </c>
      <c r="U65" s="8" t="s">
        <v>153</v>
      </c>
      <c r="V65" s="15">
        <v>12.3</v>
      </c>
      <c r="W65" s="8" t="s">
        <v>153</v>
      </c>
    </row>
    <row r="66" spans="1:23" ht="11.25" customHeight="1">
      <c r="A66" s="6" t="s">
        <v>114</v>
      </c>
      <c r="B66" s="16">
        <v>12.7</v>
      </c>
      <c r="C66" s="9" t="s">
        <v>153</v>
      </c>
      <c r="D66" s="16">
        <v>88.9</v>
      </c>
      <c r="E66" s="9" t="s">
        <v>153</v>
      </c>
      <c r="F66" s="16">
        <v>5.2</v>
      </c>
      <c r="G66" s="9" t="s">
        <v>153</v>
      </c>
      <c r="H66" s="16">
        <v>14.3</v>
      </c>
      <c r="I66" s="9" t="s">
        <v>153</v>
      </c>
      <c r="J66" s="16">
        <v>159.30000000000001</v>
      </c>
      <c r="K66" s="9" t="s">
        <v>153</v>
      </c>
      <c r="L66" s="9"/>
      <c r="M66" s="9" t="s">
        <v>153</v>
      </c>
      <c r="N66" s="16">
        <v>45.4</v>
      </c>
      <c r="O66" s="9" t="s">
        <v>153</v>
      </c>
      <c r="P66" s="16">
        <v>6.8</v>
      </c>
      <c r="Q66" s="9" t="s">
        <v>153</v>
      </c>
      <c r="R66" s="20">
        <v>12</v>
      </c>
      <c r="S66" s="9" t="s">
        <v>153</v>
      </c>
      <c r="T66" s="16">
        <v>23.5</v>
      </c>
      <c r="U66" s="9" t="s">
        <v>153</v>
      </c>
      <c r="V66" s="16">
        <v>10.5</v>
      </c>
      <c r="W66" s="9" t="s">
        <v>153</v>
      </c>
    </row>
    <row r="67" spans="1:23" ht="11.25" customHeight="1">
      <c r="A67" s="6" t="s">
        <v>115</v>
      </c>
      <c r="B67" s="15">
        <v>11.3</v>
      </c>
      <c r="C67" s="8" t="s">
        <v>153</v>
      </c>
      <c r="D67" s="15">
        <v>77.2</v>
      </c>
      <c r="E67" s="8" t="s">
        <v>153</v>
      </c>
      <c r="F67" s="15">
        <v>6.4</v>
      </c>
      <c r="G67" s="8" t="s">
        <v>153</v>
      </c>
      <c r="H67" s="15">
        <v>12.9</v>
      </c>
      <c r="I67" s="8" t="s">
        <v>153</v>
      </c>
      <c r="J67" s="15">
        <v>172.8</v>
      </c>
      <c r="K67" s="8" t="s">
        <v>153</v>
      </c>
      <c r="L67" s="8"/>
      <c r="M67" s="8" t="s">
        <v>153</v>
      </c>
      <c r="N67" s="15">
        <v>76.900000000000006</v>
      </c>
      <c r="O67" s="8" t="s">
        <v>153</v>
      </c>
      <c r="P67" s="15">
        <v>7.1</v>
      </c>
      <c r="Q67" s="8" t="s">
        <v>153</v>
      </c>
      <c r="R67" s="15">
        <v>13.3</v>
      </c>
      <c r="S67" s="8" t="s">
        <v>153</v>
      </c>
      <c r="T67" s="15">
        <v>22.5</v>
      </c>
      <c r="U67" s="8" t="s">
        <v>153</v>
      </c>
      <c r="V67" s="15">
        <v>11.8</v>
      </c>
      <c r="W67" s="8" t="s">
        <v>153</v>
      </c>
    </row>
    <row r="68" spans="1:23" ht="11.25" customHeight="1">
      <c r="A68" s="6" t="s">
        <v>116</v>
      </c>
      <c r="B68" s="16">
        <v>10.199999999999999</v>
      </c>
      <c r="C68" s="9" t="s">
        <v>153</v>
      </c>
      <c r="D68" s="16">
        <v>99.4</v>
      </c>
      <c r="E68" s="9" t="s">
        <v>155</v>
      </c>
      <c r="F68" s="16">
        <v>5.2</v>
      </c>
      <c r="G68" s="9" t="s">
        <v>153</v>
      </c>
      <c r="H68" s="16">
        <v>9.9</v>
      </c>
      <c r="I68" s="9" t="s">
        <v>153</v>
      </c>
      <c r="J68" s="16">
        <v>192.2</v>
      </c>
      <c r="K68" s="9" t="s">
        <v>153</v>
      </c>
      <c r="L68" s="16">
        <v>80.900000000000006</v>
      </c>
      <c r="M68" s="9" t="s">
        <v>153</v>
      </c>
      <c r="N68" s="16">
        <v>82.8</v>
      </c>
      <c r="O68" s="9" t="s">
        <v>153</v>
      </c>
      <c r="P68" s="16">
        <v>8.4</v>
      </c>
      <c r="Q68" s="9" t="s">
        <v>153</v>
      </c>
      <c r="R68" s="20">
        <v>13</v>
      </c>
      <c r="S68" s="9" t="s">
        <v>153</v>
      </c>
      <c r="T68" s="16">
        <v>27.3</v>
      </c>
      <c r="U68" s="9" t="s">
        <v>153</v>
      </c>
      <c r="V68" s="16">
        <v>12.5</v>
      </c>
      <c r="W68" s="9" t="s">
        <v>153</v>
      </c>
    </row>
    <row r="69" spans="1:23" ht="11.25" customHeight="1">
      <c r="A69" s="6" t="s">
        <v>117</v>
      </c>
      <c r="B69" s="15">
        <v>9.1</v>
      </c>
      <c r="C69" s="8" t="s">
        <v>159</v>
      </c>
      <c r="D69" s="15">
        <v>95.4</v>
      </c>
      <c r="E69" s="8" t="s">
        <v>153</v>
      </c>
      <c r="F69" s="15">
        <v>5.7</v>
      </c>
      <c r="G69" s="8" t="s">
        <v>153</v>
      </c>
      <c r="H69" s="15">
        <v>12.3</v>
      </c>
      <c r="I69" s="8" t="s">
        <v>153</v>
      </c>
      <c r="J69" s="15">
        <v>191.9</v>
      </c>
      <c r="K69" s="8" t="s">
        <v>153</v>
      </c>
      <c r="L69" s="19">
        <v>67</v>
      </c>
      <c r="M69" s="8" t="s">
        <v>153</v>
      </c>
      <c r="N69" s="15">
        <v>75.2</v>
      </c>
      <c r="O69" s="8" t="s">
        <v>153</v>
      </c>
      <c r="P69" s="15">
        <v>8.6</v>
      </c>
      <c r="Q69" s="8" t="s">
        <v>153</v>
      </c>
      <c r="R69" s="15">
        <v>13.5</v>
      </c>
      <c r="S69" s="8" t="s">
        <v>153</v>
      </c>
      <c r="T69" s="15">
        <v>32.4</v>
      </c>
      <c r="U69" s="8" t="s">
        <v>153</v>
      </c>
      <c r="V69" s="15">
        <v>12.9</v>
      </c>
      <c r="W69" s="8" t="s">
        <v>153</v>
      </c>
    </row>
    <row r="70" spans="1:23" ht="11.25" customHeight="1">
      <c r="A70" s="6" t="s">
        <v>118</v>
      </c>
      <c r="B70" s="16">
        <v>9.1</v>
      </c>
      <c r="C70" s="9" t="s">
        <v>159</v>
      </c>
      <c r="D70" s="20">
        <v>86</v>
      </c>
      <c r="E70" s="9" t="s">
        <v>153</v>
      </c>
      <c r="F70" s="16">
        <v>7.4</v>
      </c>
      <c r="G70" s="9" t="s">
        <v>153</v>
      </c>
      <c r="H70" s="16">
        <v>13.2</v>
      </c>
      <c r="I70" s="9" t="s">
        <v>153</v>
      </c>
      <c r="J70" s="16">
        <v>199.4</v>
      </c>
      <c r="K70" s="9" t="s">
        <v>153</v>
      </c>
      <c r="L70" s="20">
        <v>73</v>
      </c>
      <c r="M70" s="9" t="s">
        <v>153</v>
      </c>
      <c r="N70" s="16">
        <v>67.7</v>
      </c>
      <c r="O70" s="9" t="s">
        <v>153</v>
      </c>
      <c r="P70" s="16">
        <v>9.6</v>
      </c>
      <c r="Q70" s="9" t="s">
        <v>153</v>
      </c>
      <c r="R70" s="16">
        <v>17.2</v>
      </c>
      <c r="S70" s="9" t="s">
        <v>153</v>
      </c>
      <c r="T70" s="16">
        <v>32.4</v>
      </c>
      <c r="U70" s="9" t="s">
        <v>153</v>
      </c>
      <c r="V70" s="16">
        <v>14.1</v>
      </c>
      <c r="W70" s="9" t="s">
        <v>153</v>
      </c>
    </row>
    <row r="71" spans="1:23" ht="11.25" customHeight="1">
      <c r="A71" s="6" t="s">
        <v>119</v>
      </c>
      <c r="B71" s="15">
        <v>11.5</v>
      </c>
      <c r="C71" s="8" t="s">
        <v>153</v>
      </c>
      <c r="D71" s="15">
        <v>91.5</v>
      </c>
      <c r="E71" s="8" t="s">
        <v>153</v>
      </c>
      <c r="F71" s="19">
        <v>7</v>
      </c>
      <c r="G71" s="8" t="s">
        <v>153</v>
      </c>
      <c r="H71" s="15">
        <v>13.4</v>
      </c>
      <c r="I71" s="8" t="s">
        <v>153</v>
      </c>
      <c r="J71" s="15">
        <v>178.3</v>
      </c>
      <c r="K71" s="8" t="s">
        <v>153</v>
      </c>
      <c r="L71" s="15">
        <v>80.400000000000006</v>
      </c>
      <c r="M71" s="8" t="s">
        <v>153</v>
      </c>
      <c r="N71" s="15">
        <v>67.3</v>
      </c>
      <c r="O71" s="8" t="s">
        <v>153</v>
      </c>
      <c r="P71" s="15">
        <v>9.1</v>
      </c>
      <c r="Q71" s="8" t="s">
        <v>153</v>
      </c>
      <c r="R71" s="15">
        <v>16.3</v>
      </c>
      <c r="S71" s="8" t="s">
        <v>153</v>
      </c>
      <c r="T71" s="15">
        <v>27.1</v>
      </c>
      <c r="U71" s="8" t="s">
        <v>153</v>
      </c>
      <c r="V71" s="15">
        <v>10.4</v>
      </c>
      <c r="W71" s="8" t="s">
        <v>153</v>
      </c>
    </row>
    <row r="72" spans="1:23" ht="11.25" customHeight="1">
      <c r="A72" s="6" t="s">
        <v>120</v>
      </c>
      <c r="B72" s="16">
        <v>10.199999999999999</v>
      </c>
      <c r="C72" s="9" t="s">
        <v>153</v>
      </c>
      <c r="D72" s="16">
        <v>92.4</v>
      </c>
      <c r="E72" s="9" t="s">
        <v>153</v>
      </c>
      <c r="F72" s="16">
        <v>7.7</v>
      </c>
      <c r="G72" s="9" t="s">
        <v>153</v>
      </c>
      <c r="H72" s="16">
        <v>15.1</v>
      </c>
      <c r="I72" s="9" t="s">
        <v>153</v>
      </c>
      <c r="J72" s="20">
        <v>161</v>
      </c>
      <c r="K72" s="9" t="s">
        <v>153</v>
      </c>
      <c r="L72" s="16">
        <v>121.5</v>
      </c>
      <c r="M72" s="9" t="s">
        <v>155</v>
      </c>
      <c r="N72" s="16">
        <v>77.599999999999994</v>
      </c>
      <c r="O72" s="9" t="s">
        <v>153</v>
      </c>
      <c r="P72" s="20">
        <v>12</v>
      </c>
      <c r="Q72" s="9" t="s">
        <v>155</v>
      </c>
      <c r="R72" s="16">
        <v>16.3</v>
      </c>
      <c r="S72" s="9" t="s">
        <v>153</v>
      </c>
      <c r="T72" s="16">
        <v>25.1</v>
      </c>
      <c r="U72" s="9" t="s">
        <v>153</v>
      </c>
      <c r="V72" s="16">
        <v>13.6</v>
      </c>
      <c r="W72" s="9" t="s">
        <v>153</v>
      </c>
    </row>
    <row r="73" spans="1:23" ht="11.25" customHeight="1">
      <c r="A73" s="6" t="s">
        <v>121</v>
      </c>
      <c r="B73" s="15">
        <v>13.8</v>
      </c>
      <c r="C73" s="8" t="s">
        <v>153</v>
      </c>
      <c r="D73" s="15">
        <v>83.5</v>
      </c>
      <c r="E73" s="8" t="s">
        <v>153</v>
      </c>
      <c r="F73" s="15">
        <v>7.6</v>
      </c>
      <c r="G73" s="8" t="s">
        <v>153</v>
      </c>
      <c r="H73" s="15">
        <v>17.100000000000001</v>
      </c>
      <c r="I73" s="8" t="s">
        <v>153</v>
      </c>
      <c r="J73" s="15">
        <v>179.1</v>
      </c>
      <c r="K73" s="8" t="s">
        <v>153</v>
      </c>
      <c r="L73" s="15">
        <v>119.7</v>
      </c>
      <c r="M73" s="8" t="s">
        <v>153</v>
      </c>
      <c r="N73" s="15">
        <v>90.9</v>
      </c>
      <c r="O73" s="8" t="s">
        <v>153</v>
      </c>
      <c r="P73" s="15">
        <v>10.9</v>
      </c>
      <c r="Q73" s="8" t="s">
        <v>153</v>
      </c>
      <c r="R73" s="15">
        <v>12.6</v>
      </c>
      <c r="S73" s="8" t="s">
        <v>153</v>
      </c>
      <c r="T73" s="15">
        <v>25.2</v>
      </c>
      <c r="U73" s="8" t="s">
        <v>153</v>
      </c>
      <c r="V73" s="19">
        <v>13</v>
      </c>
      <c r="W73" s="8" t="s">
        <v>153</v>
      </c>
    </row>
    <row r="74" spans="1:23" ht="11.25" customHeight="1">
      <c r="A74" s="6" t="s">
        <v>122</v>
      </c>
      <c r="B74" s="16">
        <v>14.3</v>
      </c>
      <c r="C74" s="9" t="s">
        <v>153</v>
      </c>
      <c r="D74" s="16">
        <v>96.7</v>
      </c>
      <c r="E74" s="9" t="s">
        <v>153</v>
      </c>
      <c r="F74" s="16">
        <v>6.3</v>
      </c>
      <c r="G74" s="9" t="s">
        <v>153</v>
      </c>
      <c r="H74" s="16">
        <v>17.899999999999999</v>
      </c>
      <c r="I74" s="9" t="s">
        <v>153</v>
      </c>
      <c r="J74" s="16">
        <v>159.9</v>
      </c>
      <c r="K74" s="9" t="s">
        <v>153</v>
      </c>
      <c r="L74" s="16">
        <v>163.9</v>
      </c>
      <c r="M74" s="9" t="s">
        <v>153</v>
      </c>
      <c r="N74" s="16">
        <v>82.5</v>
      </c>
      <c r="O74" s="9" t="s">
        <v>153</v>
      </c>
      <c r="P74" s="16">
        <v>12.5</v>
      </c>
      <c r="Q74" s="9" t="s">
        <v>153</v>
      </c>
      <c r="R74" s="16">
        <v>14.4</v>
      </c>
      <c r="S74" s="9" t="s">
        <v>153</v>
      </c>
      <c r="T74" s="16">
        <v>25.5</v>
      </c>
      <c r="U74" s="9" t="s">
        <v>153</v>
      </c>
      <c r="V74" s="16">
        <v>11.9</v>
      </c>
      <c r="W74" s="9" t="s">
        <v>153</v>
      </c>
    </row>
    <row r="75" spans="1:23" ht="11.25" customHeight="1">
      <c r="A75" s="6" t="s">
        <v>123</v>
      </c>
      <c r="B75" s="19">
        <v>13</v>
      </c>
      <c r="C75" s="8" t="s">
        <v>153</v>
      </c>
      <c r="D75" s="19">
        <v>98</v>
      </c>
      <c r="E75" s="8" t="s">
        <v>153</v>
      </c>
      <c r="F75" s="15">
        <v>5.7</v>
      </c>
      <c r="G75" s="8" t="s">
        <v>153</v>
      </c>
      <c r="H75" s="15">
        <v>14.6</v>
      </c>
      <c r="I75" s="8" t="s">
        <v>153</v>
      </c>
      <c r="J75" s="15">
        <v>156.5</v>
      </c>
      <c r="K75" s="8" t="s">
        <v>153</v>
      </c>
      <c r="L75" s="15">
        <v>176.8</v>
      </c>
      <c r="M75" s="8" t="s">
        <v>153</v>
      </c>
      <c r="N75" s="19">
        <v>87</v>
      </c>
      <c r="O75" s="8" t="s">
        <v>153</v>
      </c>
      <c r="P75" s="15">
        <v>12.5</v>
      </c>
      <c r="Q75" s="8" t="s">
        <v>153</v>
      </c>
      <c r="R75" s="15">
        <v>16.3</v>
      </c>
      <c r="S75" s="8" t="s">
        <v>153</v>
      </c>
      <c r="T75" s="15">
        <v>20.2</v>
      </c>
      <c r="U75" s="8" t="s">
        <v>153</v>
      </c>
      <c r="V75" s="15">
        <v>13.3</v>
      </c>
      <c r="W75" s="8" t="s">
        <v>153</v>
      </c>
    </row>
    <row r="76" spans="1:23" ht="11.25" customHeight="1">
      <c r="A76" s="6" t="s">
        <v>124</v>
      </c>
      <c r="B76" s="16">
        <v>11.9</v>
      </c>
      <c r="C76" s="9" t="s">
        <v>153</v>
      </c>
      <c r="D76" s="16">
        <v>102.8</v>
      </c>
      <c r="E76" s="9" t="s">
        <v>153</v>
      </c>
      <c r="F76" s="20">
        <v>7</v>
      </c>
      <c r="G76" s="9" t="s">
        <v>153</v>
      </c>
      <c r="H76" s="16">
        <v>13.7</v>
      </c>
      <c r="I76" s="9" t="s">
        <v>153</v>
      </c>
      <c r="J76" s="16">
        <v>158.6</v>
      </c>
      <c r="K76" s="9" t="s">
        <v>153</v>
      </c>
      <c r="L76" s="16">
        <v>174.7</v>
      </c>
      <c r="M76" s="9" t="s">
        <v>155</v>
      </c>
      <c r="N76" s="16">
        <v>89.7</v>
      </c>
      <c r="O76" s="9" t="s">
        <v>153</v>
      </c>
      <c r="P76" s="16">
        <v>15.1</v>
      </c>
      <c r="Q76" s="9" t="s">
        <v>153</v>
      </c>
      <c r="R76" s="16">
        <v>13.3</v>
      </c>
      <c r="S76" s="9" t="s">
        <v>153</v>
      </c>
      <c r="T76" s="16">
        <v>20.100000000000001</v>
      </c>
      <c r="U76" s="9" t="s">
        <v>153</v>
      </c>
      <c r="V76" s="16">
        <v>15.2</v>
      </c>
      <c r="W76" s="9" t="s">
        <v>153</v>
      </c>
    </row>
    <row r="77" spans="1:23" ht="11.25" customHeight="1">
      <c r="A77" s="6" t="s">
        <v>125</v>
      </c>
      <c r="B77" s="19">
        <v>10</v>
      </c>
      <c r="C77" s="8" t="s">
        <v>159</v>
      </c>
      <c r="D77" s="19">
        <v>77</v>
      </c>
      <c r="E77" s="8" t="s">
        <v>153</v>
      </c>
      <c r="F77" s="15">
        <v>6.4</v>
      </c>
      <c r="G77" s="8" t="s">
        <v>153</v>
      </c>
      <c r="H77" s="15">
        <v>12.2</v>
      </c>
      <c r="I77" s="8" t="s">
        <v>153</v>
      </c>
      <c r="J77" s="15">
        <v>150.30000000000001</v>
      </c>
      <c r="K77" s="8" t="s">
        <v>153</v>
      </c>
      <c r="L77" s="19">
        <v>180</v>
      </c>
      <c r="M77" s="8" t="s">
        <v>153</v>
      </c>
      <c r="N77" s="15">
        <v>70.400000000000006</v>
      </c>
      <c r="O77" s="8" t="s">
        <v>153</v>
      </c>
      <c r="P77" s="19">
        <v>12</v>
      </c>
      <c r="Q77" s="8" t="s">
        <v>153</v>
      </c>
      <c r="R77" s="15">
        <v>14.7</v>
      </c>
      <c r="S77" s="8" t="s">
        <v>153</v>
      </c>
      <c r="T77" s="15">
        <v>14.9</v>
      </c>
      <c r="U77" s="8" t="s">
        <v>153</v>
      </c>
      <c r="V77" s="15">
        <v>16.100000000000001</v>
      </c>
      <c r="W77" s="8" t="s">
        <v>153</v>
      </c>
    </row>
    <row r="78" spans="1:23" ht="11.25" customHeight="1">
      <c r="A78" s="6" t="s">
        <v>126</v>
      </c>
      <c r="B78" s="16">
        <v>10.4</v>
      </c>
      <c r="C78" s="9" t="s">
        <v>153</v>
      </c>
      <c r="D78" s="16">
        <v>92.6</v>
      </c>
      <c r="E78" s="9" t="s">
        <v>153</v>
      </c>
      <c r="F78" s="16">
        <v>5.4</v>
      </c>
      <c r="G78" s="9" t="s">
        <v>153</v>
      </c>
      <c r="H78" s="16">
        <v>13.4</v>
      </c>
      <c r="I78" s="9" t="s">
        <v>153</v>
      </c>
      <c r="J78" s="16">
        <v>137.19999999999999</v>
      </c>
      <c r="K78" s="9" t="s">
        <v>153</v>
      </c>
      <c r="L78" s="16">
        <v>174.7</v>
      </c>
      <c r="M78" s="9" t="s">
        <v>153</v>
      </c>
      <c r="N78" s="16">
        <v>70.3</v>
      </c>
      <c r="O78" s="9" t="s">
        <v>153</v>
      </c>
      <c r="P78" s="16">
        <v>11.1</v>
      </c>
      <c r="Q78" s="9" t="s">
        <v>153</v>
      </c>
      <c r="R78" s="16">
        <v>17.600000000000001</v>
      </c>
      <c r="S78" s="9" t="s">
        <v>153</v>
      </c>
      <c r="T78" s="20">
        <v>17</v>
      </c>
      <c r="U78" s="9" t="s">
        <v>153</v>
      </c>
      <c r="V78" s="16">
        <v>12.8</v>
      </c>
      <c r="W78" s="9" t="s">
        <v>153</v>
      </c>
    </row>
    <row r="79" spans="1:23" ht="11.25" customHeight="1">
      <c r="A79" s="6" t="s">
        <v>127</v>
      </c>
      <c r="B79" s="15">
        <v>12.4</v>
      </c>
      <c r="C79" s="8" t="s">
        <v>153</v>
      </c>
      <c r="D79" s="15">
        <v>86.2</v>
      </c>
      <c r="E79" s="8" t="s">
        <v>153</v>
      </c>
      <c r="F79" s="15">
        <v>5.5</v>
      </c>
      <c r="G79" s="8" t="s">
        <v>153</v>
      </c>
      <c r="H79" s="19">
        <v>11</v>
      </c>
      <c r="I79" s="8" t="s">
        <v>153</v>
      </c>
      <c r="J79" s="15">
        <v>135.69999999999999</v>
      </c>
      <c r="K79" s="8" t="s">
        <v>153</v>
      </c>
      <c r="L79" s="15">
        <v>182.7</v>
      </c>
      <c r="M79" s="8" t="s">
        <v>153</v>
      </c>
      <c r="N79" s="15">
        <v>95.8</v>
      </c>
      <c r="O79" s="8" t="s">
        <v>153</v>
      </c>
      <c r="P79" s="15">
        <v>8.8000000000000007</v>
      </c>
      <c r="Q79" s="8" t="s">
        <v>153</v>
      </c>
      <c r="R79" s="15">
        <v>15.1</v>
      </c>
      <c r="S79" s="8" t="s">
        <v>153</v>
      </c>
      <c r="T79" s="15">
        <v>19.399999999999999</v>
      </c>
      <c r="U79" s="8" t="s">
        <v>153</v>
      </c>
      <c r="V79" s="15">
        <v>12.3</v>
      </c>
      <c r="W79" s="8" t="s">
        <v>153</v>
      </c>
    </row>
    <row r="80" spans="1:23" ht="11.25" customHeight="1">
      <c r="A80" s="6" t="s">
        <v>128</v>
      </c>
      <c r="B80" s="16">
        <v>11.3</v>
      </c>
      <c r="C80" s="9" t="s">
        <v>153</v>
      </c>
      <c r="D80" s="16">
        <v>91.2</v>
      </c>
      <c r="E80" s="9" t="s">
        <v>153</v>
      </c>
      <c r="F80" s="16">
        <v>5.9</v>
      </c>
      <c r="G80" s="9" t="s">
        <v>153</v>
      </c>
      <c r="H80" s="16">
        <v>9.6999999999999993</v>
      </c>
      <c r="I80" s="9" t="s">
        <v>153</v>
      </c>
      <c r="J80" s="16">
        <v>120.4</v>
      </c>
      <c r="K80" s="9" t="s">
        <v>153</v>
      </c>
      <c r="L80" s="16">
        <v>169.7</v>
      </c>
      <c r="M80" s="9" t="s">
        <v>153</v>
      </c>
      <c r="N80" s="16">
        <v>75.7</v>
      </c>
      <c r="O80" s="9" t="s">
        <v>153</v>
      </c>
      <c r="P80" s="16">
        <v>6.9</v>
      </c>
      <c r="Q80" s="9" t="s">
        <v>153</v>
      </c>
      <c r="R80" s="20">
        <v>17</v>
      </c>
      <c r="S80" s="9" t="s">
        <v>153</v>
      </c>
      <c r="T80" s="16">
        <v>18.899999999999999</v>
      </c>
      <c r="U80" s="9" t="s">
        <v>153</v>
      </c>
      <c r="V80" s="16">
        <v>14.5</v>
      </c>
      <c r="W80" s="9" t="s">
        <v>153</v>
      </c>
    </row>
    <row r="81" spans="1:23" ht="11.25" customHeight="1">
      <c r="A81" s="6" t="s">
        <v>129</v>
      </c>
      <c r="B81" s="15">
        <v>15.4</v>
      </c>
      <c r="C81" s="8" t="s">
        <v>153</v>
      </c>
      <c r="D81" s="15">
        <v>72.599999999999994</v>
      </c>
      <c r="E81" s="8" t="s">
        <v>153</v>
      </c>
      <c r="F81" s="15">
        <v>4.5999999999999996</v>
      </c>
      <c r="G81" s="8" t="s">
        <v>153</v>
      </c>
      <c r="H81" s="15">
        <v>10.6</v>
      </c>
      <c r="I81" s="8" t="s">
        <v>153</v>
      </c>
      <c r="J81" s="19">
        <v>129</v>
      </c>
      <c r="K81" s="8" t="s">
        <v>153</v>
      </c>
      <c r="L81" s="15">
        <v>156.80000000000001</v>
      </c>
      <c r="M81" s="8" t="s">
        <v>153</v>
      </c>
      <c r="N81" s="15">
        <v>69.8</v>
      </c>
      <c r="O81" s="8" t="s">
        <v>153</v>
      </c>
      <c r="P81" s="15">
        <v>8.9</v>
      </c>
      <c r="Q81" s="8" t="s">
        <v>153</v>
      </c>
      <c r="R81" s="15">
        <v>15.5</v>
      </c>
      <c r="S81" s="8" t="s">
        <v>153</v>
      </c>
      <c r="T81" s="15">
        <v>18.600000000000001</v>
      </c>
      <c r="U81" s="8" t="s">
        <v>153</v>
      </c>
      <c r="V81" s="15">
        <v>18.100000000000001</v>
      </c>
      <c r="W81" s="8" t="s">
        <v>153</v>
      </c>
    </row>
    <row r="82" spans="1:23" ht="11.25" customHeight="1">
      <c r="A82" s="6" t="s">
        <v>130</v>
      </c>
      <c r="B82" s="20">
        <v>10</v>
      </c>
      <c r="C82" s="9" t="s">
        <v>153</v>
      </c>
      <c r="D82" s="16">
        <v>84.9</v>
      </c>
      <c r="E82" s="9" t="s">
        <v>153</v>
      </c>
      <c r="F82" s="16">
        <v>4.2</v>
      </c>
      <c r="G82" s="9" t="s">
        <v>153</v>
      </c>
      <c r="H82" s="16">
        <v>8.9</v>
      </c>
      <c r="I82" s="9" t="s">
        <v>153</v>
      </c>
      <c r="J82" s="16">
        <v>125.4</v>
      </c>
      <c r="K82" s="9" t="s">
        <v>153</v>
      </c>
      <c r="L82" s="16">
        <v>168.7</v>
      </c>
      <c r="M82" s="9" t="s">
        <v>153</v>
      </c>
      <c r="N82" s="16">
        <v>61.7</v>
      </c>
      <c r="O82" s="9" t="s">
        <v>153</v>
      </c>
      <c r="P82" s="16">
        <v>7.9</v>
      </c>
      <c r="Q82" s="9" t="s">
        <v>153</v>
      </c>
      <c r="R82" s="16">
        <v>17.8</v>
      </c>
      <c r="S82" s="9" t="s">
        <v>153</v>
      </c>
      <c r="T82" s="16">
        <v>15.2</v>
      </c>
      <c r="U82" s="9" t="s">
        <v>153</v>
      </c>
      <c r="V82" s="16">
        <v>15.1</v>
      </c>
      <c r="W82" s="9" t="s">
        <v>153</v>
      </c>
    </row>
    <row r="83" spans="1:23" ht="11.25" customHeight="1">
      <c r="A83" s="6" t="s">
        <v>131</v>
      </c>
      <c r="B83" s="15">
        <v>14.8</v>
      </c>
      <c r="C83" s="8" t="s">
        <v>153</v>
      </c>
      <c r="D83" s="15">
        <v>80.7</v>
      </c>
      <c r="E83" s="8" t="s">
        <v>153</v>
      </c>
      <c r="F83" s="15">
        <v>3.8</v>
      </c>
      <c r="G83" s="8" t="s">
        <v>159</v>
      </c>
      <c r="H83" s="15">
        <v>9.3000000000000007</v>
      </c>
      <c r="I83" s="8" t="s">
        <v>153</v>
      </c>
      <c r="J83" s="15">
        <v>108.7</v>
      </c>
      <c r="K83" s="8" t="s">
        <v>153</v>
      </c>
      <c r="L83" s="15">
        <v>182.1</v>
      </c>
      <c r="M83" s="8" t="s">
        <v>153</v>
      </c>
      <c r="N83" s="15">
        <v>65.900000000000006</v>
      </c>
      <c r="O83" s="8" t="s">
        <v>153</v>
      </c>
      <c r="P83" s="15">
        <v>9.6999999999999993</v>
      </c>
      <c r="Q83" s="8" t="s">
        <v>153</v>
      </c>
      <c r="R83" s="15">
        <v>15.3</v>
      </c>
      <c r="S83" s="8" t="s">
        <v>153</v>
      </c>
      <c r="T83" s="15">
        <v>16.100000000000001</v>
      </c>
      <c r="U83" s="8" t="s">
        <v>153</v>
      </c>
      <c r="V83" s="15">
        <v>14.5</v>
      </c>
      <c r="W83" s="8" t="s">
        <v>153</v>
      </c>
    </row>
    <row r="84" spans="1:23" ht="11.25" customHeight="1">
      <c r="A84" s="6" t="s">
        <v>132</v>
      </c>
      <c r="B84" s="16">
        <v>12.5</v>
      </c>
      <c r="C84" s="9" t="s">
        <v>153</v>
      </c>
      <c r="D84" s="16">
        <v>95.5</v>
      </c>
      <c r="E84" s="9" t="s">
        <v>153</v>
      </c>
      <c r="F84" s="16">
        <v>4.4000000000000004</v>
      </c>
      <c r="G84" s="9" t="s">
        <v>153</v>
      </c>
      <c r="H84" s="16">
        <v>12.6</v>
      </c>
      <c r="I84" s="9" t="s">
        <v>153</v>
      </c>
      <c r="J84" s="20">
        <v>132</v>
      </c>
      <c r="K84" s="9" t="s">
        <v>153</v>
      </c>
      <c r="L84" s="16">
        <v>167.7</v>
      </c>
      <c r="M84" s="9" t="s">
        <v>153</v>
      </c>
      <c r="N84" s="16">
        <v>71.400000000000006</v>
      </c>
      <c r="O84" s="9" t="s">
        <v>153</v>
      </c>
      <c r="P84" s="16">
        <v>9.6</v>
      </c>
      <c r="Q84" s="9" t="s">
        <v>153</v>
      </c>
      <c r="R84" s="16">
        <v>17.5</v>
      </c>
      <c r="S84" s="9" t="s">
        <v>153</v>
      </c>
      <c r="T84" s="16">
        <v>19.600000000000001</v>
      </c>
      <c r="U84" s="9" t="s">
        <v>153</v>
      </c>
      <c r="V84" s="16">
        <v>15.4</v>
      </c>
      <c r="W84" s="9" t="s">
        <v>153</v>
      </c>
    </row>
    <row r="85" spans="1:23" ht="11.25" customHeight="1">
      <c r="A85" s="6" t="s">
        <v>133</v>
      </c>
      <c r="B85" s="15">
        <v>9.1999999999999993</v>
      </c>
      <c r="C85" s="8" t="s">
        <v>159</v>
      </c>
      <c r="D85" s="15">
        <v>84.3</v>
      </c>
      <c r="E85" s="8" t="s">
        <v>153</v>
      </c>
      <c r="F85" s="15">
        <v>5.8</v>
      </c>
      <c r="G85" s="8" t="s">
        <v>153</v>
      </c>
      <c r="H85" s="15">
        <v>9.4</v>
      </c>
      <c r="I85" s="8" t="s">
        <v>153</v>
      </c>
      <c r="J85" s="15">
        <v>116.5</v>
      </c>
      <c r="K85" s="8" t="s">
        <v>153</v>
      </c>
      <c r="L85" s="15">
        <v>138.9</v>
      </c>
      <c r="M85" s="8" t="s">
        <v>153</v>
      </c>
      <c r="N85" s="15">
        <v>68.2</v>
      </c>
      <c r="O85" s="8" t="s">
        <v>153</v>
      </c>
      <c r="P85" s="15">
        <v>8.3000000000000007</v>
      </c>
      <c r="Q85" s="8" t="s">
        <v>153</v>
      </c>
      <c r="R85" s="15">
        <v>17.399999999999999</v>
      </c>
      <c r="S85" s="8" t="s">
        <v>153</v>
      </c>
      <c r="T85" s="15">
        <v>13.5</v>
      </c>
      <c r="U85" s="8" t="s">
        <v>153</v>
      </c>
      <c r="V85" s="15">
        <v>16.3</v>
      </c>
      <c r="W85" s="8" t="s">
        <v>153</v>
      </c>
    </row>
    <row r="86" spans="1:23" ht="11.25" customHeight="1">
      <c r="A86" s="6" t="s">
        <v>134</v>
      </c>
      <c r="B86" s="16">
        <v>5.4</v>
      </c>
      <c r="C86" s="9" t="s">
        <v>159</v>
      </c>
      <c r="D86" s="16">
        <v>77.099999999999994</v>
      </c>
      <c r="E86" s="9" t="s">
        <v>153</v>
      </c>
      <c r="F86" s="16">
        <v>4.7</v>
      </c>
      <c r="G86" s="9" t="s">
        <v>153</v>
      </c>
      <c r="H86" s="20">
        <v>11</v>
      </c>
      <c r="I86" s="9" t="s">
        <v>153</v>
      </c>
      <c r="J86" s="16">
        <v>117.2</v>
      </c>
      <c r="K86" s="9" t="s">
        <v>153</v>
      </c>
      <c r="L86" s="16">
        <v>157.4</v>
      </c>
      <c r="M86" s="9" t="s">
        <v>153</v>
      </c>
      <c r="N86" s="16">
        <v>61.1</v>
      </c>
      <c r="O86" s="9" t="s">
        <v>153</v>
      </c>
      <c r="P86" s="16">
        <v>8.8000000000000007</v>
      </c>
      <c r="Q86" s="9" t="s">
        <v>153</v>
      </c>
      <c r="R86" s="16">
        <v>18.600000000000001</v>
      </c>
      <c r="S86" s="9" t="s">
        <v>153</v>
      </c>
      <c r="T86" s="16">
        <v>15.4</v>
      </c>
      <c r="U86" s="9" t="s">
        <v>153</v>
      </c>
      <c r="V86" s="16">
        <v>12.3</v>
      </c>
      <c r="W86" s="9" t="s">
        <v>153</v>
      </c>
    </row>
    <row r="87" spans="1:23" ht="11.25" customHeight="1">
      <c r="A87" s="6" t="s">
        <v>135</v>
      </c>
      <c r="B87" s="15">
        <v>9.8000000000000007</v>
      </c>
      <c r="C87" s="8" t="s">
        <v>159</v>
      </c>
      <c r="D87" s="15">
        <v>66.3</v>
      </c>
      <c r="E87" s="8" t="s">
        <v>153</v>
      </c>
      <c r="F87" s="15">
        <v>4.4000000000000004</v>
      </c>
      <c r="G87" s="8" t="s">
        <v>153</v>
      </c>
      <c r="H87" s="15">
        <v>12.5</v>
      </c>
      <c r="I87" s="8" t="s">
        <v>153</v>
      </c>
      <c r="J87" s="19">
        <v>122</v>
      </c>
      <c r="K87" s="8" t="s">
        <v>153</v>
      </c>
      <c r="L87" s="15">
        <v>143.30000000000001</v>
      </c>
      <c r="M87" s="8" t="s">
        <v>153</v>
      </c>
      <c r="N87" s="15">
        <v>69.7</v>
      </c>
      <c r="O87" s="8" t="s">
        <v>153</v>
      </c>
      <c r="P87" s="19">
        <v>7</v>
      </c>
      <c r="Q87" s="8" t="s">
        <v>153</v>
      </c>
      <c r="R87" s="15">
        <v>20.100000000000001</v>
      </c>
      <c r="S87" s="8" t="s">
        <v>153</v>
      </c>
      <c r="T87" s="19">
        <v>16</v>
      </c>
      <c r="U87" s="8" t="s">
        <v>153</v>
      </c>
      <c r="V87" s="15">
        <v>12.4</v>
      </c>
      <c r="W87" s="8" t="s">
        <v>153</v>
      </c>
    </row>
    <row r="88" spans="1:23" ht="11.25" customHeight="1">
      <c r="A88" s="6" t="s">
        <v>136</v>
      </c>
      <c r="B88" s="16">
        <v>9.3000000000000007</v>
      </c>
      <c r="C88" s="9" t="s">
        <v>160</v>
      </c>
      <c r="D88" s="16">
        <v>76.5</v>
      </c>
      <c r="E88" s="9" t="s">
        <v>153</v>
      </c>
      <c r="F88" s="16">
        <v>4.8</v>
      </c>
      <c r="G88" s="9" t="s">
        <v>153</v>
      </c>
      <c r="H88" s="16">
        <v>12.8</v>
      </c>
      <c r="I88" s="9" t="s">
        <v>153</v>
      </c>
      <c r="J88" s="16">
        <v>123.5</v>
      </c>
      <c r="K88" s="9" t="s">
        <v>153</v>
      </c>
      <c r="L88" s="16">
        <v>134.30000000000001</v>
      </c>
      <c r="M88" s="9" t="s">
        <v>153</v>
      </c>
      <c r="N88" s="16">
        <v>58.4</v>
      </c>
      <c r="O88" s="9" t="s">
        <v>153</v>
      </c>
      <c r="P88" s="16">
        <v>7.2</v>
      </c>
      <c r="Q88" s="9" t="s">
        <v>153</v>
      </c>
      <c r="R88" s="16">
        <v>16.600000000000001</v>
      </c>
      <c r="S88" s="9" t="s">
        <v>153</v>
      </c>
      <c r="T88" s="16">
        <v>16.600000000000001</v>
      </c>
      <c r="U88" s="9" t="s">
        <v>153</v>
      </c>
      <c r="V88" s="16">
        <v>15.7</v>
      </c>
      <c r="W88" s="9" t="s">
        <v>153</v>
      </c>
    </row>
    <row r="89" spans="1:23" ht="11.25" customHeight="1">
      <c r="A89" s="6" t="s">
        <v>137</v>
      </c>
      <c r="B89" s="19">
        <v>8</v>
      </c>
      <c r="C89" s="8" t="s">
        <v>159</v>
      </c>
      <c r="D89" s="15">
        <v>63.6</v>
      </c>
      <c r="E89" s="8" t="s">
        <v>153</v>
      </c>
      <c r="F89" s="15">
        <v>4.4000000000000004</v>
      </c>
      <c r="G89" s="8" t="s">
        <v>153</v>
      </c>
      <c r="H89" s="15">
        <v>8.4</v>
      </c>
      <c r="I89" s="8" t="s">
        <v>153</v>
      </c>
      <c r="J89" s="15">
        <v>111.1</v>
      </c>
      <c r="K89" s="8" t="s">
        <v>153</v>
      </c>
      <c r="L89" s="15">
        <v>117.3</v>
      </c>
      <c r="M89" s="8" t="s">
        <v>153</v>
      </c>
      <c r="N89" s="15">
        <v>63.4</v>
      </c>
      <c r="O89" s="8" t="s">
        <v>153</v>
      </c>
      <c r="P89" s="15">
        <v>8.6999999999999993</v>
      </c>
      <c r="Q89" s="8" t="s">
        <v>153</v>
      </c>
      <c r="R89" s="19">
        <v>13</v>
      </c>
      <c r="S89" s="8" t="s">
        <v>153</v>
      </c>
      <c r="T89" s="19">
        <v>17</v>
      </c>
      <c r="U89" s="8" t="s">
        <v>153</v>
      </c>
      <c r="V89" s="15">
        <v>17.2</v>
      </c>
      <c r="W89" s="8" t="s">
        <v>153</v>
      </c>
    </row>
    <row r="90" spans="1:23" ht="11.25" customHeight="1">
      <c r="A90" s="6" t="s">
        <v>138</v>
      </c>
      <c r="B90" s="16">
        <v>18.5</v>
      </c>
      <c r="C90" s="9" t="s">
        <v>153</v>
      </c>
      <c r="D90" s="16">
        <v>78.099999999999994</v>
      </c>
      <c r="E90" s="9" t="s">
        <v>153</v>
      </c>
      <c r="F90" s="16">
        <v>4.8</v>
      </c>
      <c r="G90" s="9" t="s">
        <v>160</v>
      </c>
      <c r="H90" s="16">
        <v>8.1</v>
      </c>
      <c r="I90" s="9" t="s">
        <v>153</v>
      </c>
      <c r="J90" s="16">
        <v>108.3</v>
      </c>
      <c r="K90" s="9" t="s">
        <v>153</v>
      </c>
      <c r="L90" s="16">
        <v>135.6</v>
      </c>
      <c r="M90" s="9" t="s">
        <v>153</v>
      </c>
      <c r="N90" s="16">
        <v>56.7</v>
      </c>
      <c r="O90" s="9" t="s">
        <v>153</v>
      </c>
      <c r="P90" s="16">
        <v>3.6</v>
      </c>
      <c r="Q90" s="9" t="s">
        <v>159</v>
      </c>
      <c r="R90" s="16">
        <v>9.1</v>
      </c>
      <c r="S90" s="9" t="s">
        <v>153</v>
      </c>
      <c r="T90" s="16">
        <v>12.5</v>
      </c>
      <c r="U90" s="9" t="s">
        <v>153</v>
      </c>
      <c r="V90" s="20">
        <v>11</v>
      </c>
      <c r="W90" s="9" t="s">
        <v>153</v>
      </c>
    </row>
    <row r="91" spans="1:23" ht="11.25" customHeight="1">
      <c r="A91" s="6" t="s">
        <v>139</v>
      </c>
      <c r="B91" s="15">
        <v>6.8</v>
      </c>
      <c r="C91" s="8" t="s">
        <v>159</v>
      </c>
      <c r="D91" s="15">
        <v>69.099999999999994</v>
      </c>
      <c r="E91" s="8" t="s">
        <v>153</v>
      </c>
      <c r="F91" s="15">
        <v>4.3</v>
      </c>
      <c r="G91" s="8" t="s">
        <v>159</v>
      </c>
      <c r="H91" s="15">
        <v>8.5</v>
      </c>
      <c r="I91" s="8" t="s">
        <v>153</v>
      </c>
      <c r="J91" s="15">
        <v>106.7</v>
      </c>
      <c r="K91" s="8" t="s">
        <v>153</v>
      </c>
      <c r="L91" s="15">
        <v>141.4</v>
      </c>
      <c r="M91" s="8" t="s">
        <v>153</v>
      </c>
      <c r="N91" s="15">
        <v>55.5</v>
      </c>
      <c r="O91" s="8" t="s">
        <v>153</v>
      </c>
      <c r="P91" s="15">
        <v>6.5</v>
      </c>
      <c r="Q91" s="8" t="s">
        <v>153</v>
      </c>
      <c r="R91" s="15">
        <v>9.1</v>
      </c>
      <c r="S91" s="8" t="s">
        <v>153</v>
      </c>
      <c r="T91" s="15">
        <v>11.1</v>
      </c>
      <c r="U91" s="8" t="s">
        <v>153</v>
      </c>
      <c r="V91" s="19">
        <v>14</v>
      </c>
      <c r="W91" s="8" t="s">
        <v>153</v>
      </c>
    </row>
    <row r="92" spans="1:23" ht="11.25" customHeight="1">
      <c r="A92" s="6" t="s">
        <v>140</v>
      </c>
      <c r="B92" s="16">
        <v>6.8</v>
      </c>
      <c r="C92" s="9" t="s">
        <v>159</v>
      </c>
      <c r="D92" s="16">
        <v>73.2</v>
      </c>
      <c r="E92" s="9" t="s">
        <v>153</v>
      </c>
      <c r="F92" s="9"/>
      <c r="G92" s="9" t="s">
        <v>159</v>
      </c>
      <c r="H92" s="16">
        <v>8.6</v>
      </c>
      <c r="I92" s="9" t="s">
        <v>153</v>
      </c>
      <c r="J92" s="16">
        <v>103.3</v>
      </c>
      <c r="K92" s="9" t="s">
        <v>153</v>
      </c>
      <c r="L92" s="16">
        <v>156.5</v>
      </c>
      <c r="M92" s="9" t="s">
        <v>153</v>
      </c>
      <c r="N92" s="16">
        <v>62.9</v>
      </c>
      <c r="O92" s="9" t="s">
        <v>153</v>
      </c>
      <c r="P92" s="16">
        <v>6.6</v>
      </c>
      <c r="Q92" s="9" t="s">
        <v>153</v>
      </c>
      <c r="R92" s="16">
        <v>11.3</v>
      </c>
      <c r="S92" s="9" t="s">
        <v>153</v>
      </c>
      <c r="T92" s="16">
        <v>15.4</v>
      </c>
      <c r="U92" s="9" t="s">
        <v>153</v>
      </c>
      <c r="V92" s="16">
        <v>15.3</v>
      </c>
      <c r="W92" s="9" t="s">
        <v>153</v>
      </c>
    </row>
    <row r="93" spans="1:23" ht="11.25" customHeight="1">
      <c r="A93" s="6" t="s">
        <v>141</v>
      </c>
      <c r="B93" s="15">
        <v>5.0999999999999996</v>
      </c>
      <c r="C93" s="8" t="s">
        <v>159</v>
      </c>
      <c r="D93" s="19">
        <v>64</v>
      </c>
      <c r="E93" s="8" t="s">
        <v>153</v>
      </c>
      <c r="F93" s="8"/>
      <c r="G93" s="8" t="s">
        <v>159</v>
      </c>
      <c r="H93" s="15">
        <v>11.6</v>
      </c>
      <c r="I93" s="8" t="s">
        <v>153</v>
      </c>
      <c r="J93" s="15">
        <v>92.1</v>
      </c>
      <c r="K93" s="8" t="s">
        <v>153</v>
      </c>
      <c r="L93" s="15">
        <v>142.4</v>
      </c>
      <c r="M93" s="8" t="s">
        <v>153</v>
      </c>
      <c r="N93" s="19">
        <v>61</v>
      </c>
      <c r="O93" s="8" t="s">
        <v>153</v>
      </c>
      <c r="P93" s="15">
        <v>5.9</v>
      </c>
      <c r="Q93" s="8" t="s">
        <v>153</v>
      </c>
      <c r="R93" s="19">
        <v>13</v>
      </c>
      <c r="S93" s="8" t="s">
        <v>153</v>
      </c>
      <c r="T93" s="15">
        <v>11.4</v>
      </c>
      <c r="U93" s="8" t="s">
        <v>153</v>
      </c>
      <c r="V93" s="15">
        <v>12.8</v>
      </c>
      <c r="W93" s="8" t="s">
        <v>153</v>
      </c>
    </row>
    <row r="94" spans="1:23" ht="11.25" customHeight="1">
      <c r="A94" s="6" t="s">
        <v>142</v>
      </c>
      <c r="B94" s="16">
        <v>11.8</v>
      </c>
      <c r="C94" s="9" t="s">
        <v>153</v>
      </c>
      <c r="D94" s="16">
        <v>61.3</v>
      </c>
      <c r="E94" s="9" t="s">
        <v>153</v>
      </c>
      <c r="F94" s="9"/>
      <c r="G94" s="9" t="s">
        <v>159</v>
      </c>
      <c r="H94" s="16">
        <v>10.8</v>
      </c>
      <c r="I94" s="9" t="s">
        <v>153</v>
      </c>
      <c r="J94" s="16">
        <v>118.6</v>
      </c>
      <c r="K94" s="9" t="s">
        <v>153</v>
      </c>
      <c r="L94" s="16">
        <v>147.19999999999999</v>
      </c>
      <c r="M94" s="9" t="s">
        <v>153</v>
      </c>
      <c r="N94" s="16">
        <v>47.2</v>
      </c>
      <c r="O94" s="9" t="s">
        <v>153</v>
      </c>
      <c r="P94" s="16">
        <v>4.2</v>
      </c>
      <c r="Q94" s="9" t="s">
        <v>159</v>
      </c>
      <c r="R94" s="16">
        <v>15.8</v>
      </c>
      <c r="S94" s="9" t="s">
        <v>153</v>
      </c>
      <c r="T94" s="16">
        <v>13.4</v>
      </c>
      <c r="U94" s="9" t="s">
        <v>153</v>
      </c>
      <c r="V94" s="16">
        <v>10.8</v>
      </c>
      <c r="W94" s="9" t="s">
        <v>153</v>
      </c>
    </row>
    <row r="95" spans="1:23" ht="11.25" customHeight="1">
      <c r="A95" s="6" t="s">
        <v>143</v>
      </c>
      <c r="B95" s="15">
        <v>7.7</v>
      </c>
      <c r="C95" s="8" t="s">
        <v>159</v>
      </c>
      <c r="D95" s="15">
        <v>61.5</v>
      </c>
      <c r="E95" s="8" t="s">
        <v>153</v>
      </c>
      <c r="F95" s="15">
        <v>4.5</v>
      </c>
      <c r="G95" s="8" t="s">
        <v>159</v>
      </c>
      <c r="H95" s="15">
        <v>10.3</v>
      </c>
      <c r="I95" s="8" t="s">
        <v>153</v>
      </c>
      <c r="J95" s="15">
        <v>121.7</v>
      </c>
      <c r="K95" s="8" t="s">
        <v>153</v>
      </c>
      <c r="L95" s="15">
        <v>156.30000000000001</v>
      </c>
      <c r="M95" s="8" t="s">
        <v>153</v>
      </c>
      <c r="N95" s="15">
        <v>58.2</v>
      </c>
      <c r="O95" s="8" t="s">
        <v>153</v>
      </c>
      <c r="P95" s="15">
        <v>4.2</v>
      </c>
      <c r="Q95" s="8" t="s">
        <v>159</v>
      </c>
      <c r="R95" s="15">
        <v>13.7</v>
      </c>
      <c r="S95" s="8" t="s">
        <v>153</v>
      </c>
      <c r="T95" s="15">
        <v>17.5</v>
      </c>
      <c r="U95" s="8" t="s">
        <v>153</v>
      </c>
      <c r="V95" s="19">
        <v>9</v>
      </c>
      <c r="W95" s="8" t="s">
        <v>153</v>
      </c>
    </row>
    <row r="96" spans="1:23" ht="11.25" customHeight="1">
      <c r="A96" s="6" t="s">
        <v>144</v>
      </c>
      <c r="B96" s="20">
        <v>10</v>
      </c>
      <c r="C96" s="9" t="s">
        <v>159</v>
      </c>
      <c r="D96" s="16">
        <v>62.2</v>
      </c>
      <c r="E96" s="9" t="s">
        <v>153</v>
      </c>
      <c r="F96" s="16">
        <v>4.3</v>
      </c>
      <c r="G96" s="9" t="s">
        <v>159</v>
      </c>
      <c r="H96" s="16">
        <v>12.4</v>
      </c>
      <c r="I96" s="9" t="s">
        <v>153</v>
      </c>
      <c r="J96" s="16">
        <v>109.9</v>
      </c>
      <c r="K96" s="9" t="s">
        <v>153</v>
      </c>
      <c r="L96" s="16">
        <v>146.6</v>
      </c>
      <c r="M96" s="9" t="s">
        <v>153</v>
      </c>
      <c r="N96" s="16">
        <v>58.6</v>
      </c>
      <c r="O96" s="9" t="s">
        <v>153</v>
      </c>
      <c r="P96" s="20">
        <v>6</v>
      </c>
      <c r="Q96" s="9" t="s">
        <v>153</v>
      </c>
      <c r="R96" s="16">
        <v>13.5</v>
      </c>
      <c r="S96" s="9" t="s">
        <v>153</v>
      </c>
      <c r="T96" s="20">
        <v>22</v>
      </c>
      <c r="U96" s="9" t="s">
        <v>153</v>
      </c>
      <c r="V96" s="16">
        <v>8.9</v>
      </c>
      <c r="W96" s="9" t="s">
        <v>153</v>
      </c>
    </row>
    <row r="97" spans="1:23" ht="11.25" customHeight="1">
      <c r="A97" s="6" t="s">
        <v>145</v>
      </c>
      <c r="B97" s="15">
        <v>6.6</v>
      </c>
      <c r="C97" s="8" t="s">
        <v>159</v>
      </c>
      <c r="D97" s="19">
        <v>70</v>
      </c>
      <c r="E97" s="8" t="s">
        <v>153</v>
      </c>
      <c r="F97" s="8"/>
      <c r="G97" s="8" t="s">
        <v>159</v>
      </c>
      <c r="H97" s="15">
        <v>11.4</v>
      </c>
      <c r="I97" s="8" t="s">
        <v>153</v>
      </c>
      <c r="J97" s="15">
        <v>110.2</v>
      </c>
      <c r="K97" s="8" t="s">
        <v>153</v>
      </c>
      <c r="L97" s="15">
        <v>108.3</v>
      </c>
      <c r="M97" s="8" t="s">
        <v>153</v>
      </c>
      <c r="N97" s="15">
        <v>40.200000000000003</v>
      </c>
      <c r="O97" s="8" t="s">
        <v>153</v>
      </c>
      <c r="P97" s="15">
        <v>4.0999999999999996</v>
      </c>
      <c r="Q97" s="8" t="s">
        <v>159</v>
      </c>
      <c r="R97" s="15">
        <v>11.4</v>
      </c>
      <c r="S97" s="8" t="s">
        <v>153</v>
      </c>
      <c r="T97" s="15">
        <v>14.9</v>
      </c>
      <c r="U97" s="8" t="s">
        <v>153</v>
      </c>
      <c r="V97" s="15">
        <v>11.5</v>
      </c>
      <c r="W97" s="8" t="s">
        <v>153</v>
      </c>
    </row>
    <row r="98" spans="1:23" ht="11.25" customHeight="1">
      <c r="A98" s="6" t="s">
        <v>146</v>
      </c>
      <c r="B98" s="16">
        <v>8.6999999999999993</v>
      </c>
      <c r="C98" s="9" t="s">
        <v>159</v>
      </c>
      <c r="D98" s="16">
        <v>73.3</v>
      </c>
      <c r="E98" s="9" t="s">
        <v>153</v>
      </c>
      <c r="F98" s="9"/>
      <c r="G98" s="9" t="s">
        <v>159</v>
      </c>
      <c r="H98" s="16">
        <v>8.8000000000000007</v>
      </c>
      <c r="I98" s="9" t="s">
        <v>153</v>
      </c>
      <c r="J98" s="20">
        <v>122</v>
      </c>
      <c r="K98" s="9" t="s">
        <v>153</v>
      </c>
      <c r="L98" s="20">
        <v>158</v>
      </c>
      <c r="M98" s="9" t="s">
        <v>153</v>
      </c>
      <c r="N98" s="16">
        <v>48.9</v>
      </c>
      <c r="O98" s="9" t="s">
        <v>153</v>
      </c>
      <c r="P98" s="16">
        <v>3.3</v>
      </c>
      <c r="Q98" s="9" t="s">
        <v>159</v>
      </c>
      <c r="R98" s="16">
        <v>9.3000000000000007</v>
      </c>
      <c r="S98" s="9" t="s">
        <v>153</v>
      </c>
      <c r="T98" s="16">
        <v>14.6</v>
      </c>
      <c r="U98" s="9" t="s">
        <v>153</v>
      </c>
      <c r="V98" s="16">
        <v>14.1</v>
      </c>
      <c r="W98" s="9" t="s">
        <v>153</v>
      </c>
    </row>
    <row r="99" spans="1:23" ht="11.25" customHeight="1">
      <c r="A99" s="6" t="s">
        <v>147</v>
      </c>
      <c r="B99" s="15">
        <v>5.6</v>
      </c>
      <c r="C99" s="8" t="s">
        <v>159</v>
      </c>
      <c r="D99" s="15">
        <v>82.3</v>
      </c>
      <c r="E99" s="8" t="s">
        <v>153</v>
      </c>
      <c r="F99" s="8"/>
      <c r="G99" s="8" t="s">
        <v>159</v>
      </c>
      <c r="H99" s="15">
        <v>8.1999999999999993</v>
      </c>
      <c r="I99" s="8" t="s">
        <v>153</v>
      </c>
      <c r="J99" s="15">
        <v>115.4</v>
      </c>
      <c r="K99" s="8" t="s">
        <v>153</v>
      </c>
      <c r="L99" s="15">
        <v>134.19999999999999</v>
      </c>
      <c r="M99" s="8" t="s">
        <v>153</v>
      </c>
      <c r="N99" s="15">
        <v>72.900000000000006</v>
      </c>
      <c r="O99" s="8" t="s">
        <v>153</v>
      </c>
      <c r="P99" s="19">
        <v>4</v>
      </c>
      <c r="Q99" s="8" t="s">
        <v>159</v>
      </c>
      <c r="R99" s="15">
        <v>11.4</v>
      </c>
      <c r="S99" s="8" t="s">
        <v>153</v>
      </c>
      <c r="T99" s="15">
        <v>17.7</v>
      </c>
      <c r="U99" s="8" t="s">
        <v>153</v>
      </c>
      <c r="V99" s="19">
        <v>13</v>
      </c>
      <c r="W99" s="8" t="s">
        <v>153</v>
      </c>
    </row>
    <row r="100" spans="1:23" ht="11.25" customHeight="1">
      <c r="A100" s="6" t="s">
        <v>148</v>
      </c>
      <c r="B100" s="16">
        <v>10.6</v>
      </c>
      <c r="C100" s="9" t="s">
        <v>153</v>
      </c>
      <c r="D100" s="9"/>
      <c r="E100" s="9" t="s">
        <v>153</v>
      </c>
      <c r="F100" s="16">
        <v>4.7</v>
      </c>
      <c r="G100" s="9" t="s">
        <v>159</v>
      </c>
      <c r="H100" s="16">
        <v>7.9</v>
      </c>
      <c r="I100" s="9" t="s">
        <v>153</v>
      </c>
      <c r="J100" s="16">
        <v>131.4</v>
      </c>
      <c r="K100" s="9" t="s">
        <v>153</v>
      </c>
      <c r="L100" s="16">
        <v>128.69999999999999</v>
      </c>
      <c r="M100" s="9" t="s">
        <v>153</v>
      </c>
      <c r="N100" s="16">
        <v>59.6</v>
      </c>
      <c r="O100" s="9" t="s">
        <v>153</v>
      </c>
      <c r="P100" s="16">
        <v>6.8</v>
      </c>
      <c r="Q100" s="9" t="s">
        <v>153</v>
      </c>
      <c r="R100" s="16">
        <v>12.6</v>
      </c>
      <c r="S100" s="9" t="s">
        <v>153</v>
      </c>
      <c r="T100" s="16">
        <v>12.3</v>
      </c>
      <c r="U100" s="9" t="s">
        <v>153</v>
      </c>
      <c r="V100" s="16">
        <v>16.5</v>
      </c>
      <c r="W100" s="9" t="s">
        <v>153</v>
      </c>
    </row>
    <row r="101" spans="1:23" ht="11.25" customHeight="1">
      <c r="A101" s="6" t="s">
        <v>149</v>
      </c>
      <c r="B101" s="15">
        <v>7.8</v>
      </c>
      <c r="C101" s="8" t="s">
        <v>159</v>
      </c>
      <c r="D101" s="8"/>
      <c r="E101" s="8" t="s">
        <v>153</v>
      </c>
      <c r="F101" s="15">
        <v>6.7</v>
      </c>
      <c r="G101" s="8" t="s">
        <v>159</v>
      </c>
      <c r="H101" s="15">
        <v>8.3000000000000007</v>
      </c>
      <c r="I101" s="8" t="s">
        <v>153</v>
      </c>
      <c r="J101" s="19">
        <v>140</v>
      </c>
      <c r="K101" s="8" t="s">
        <v>153</v>
      </c>
      <c r="L101" s="15">
        <v>131.5</v>
      </c>
      <c r="M101" s="8" t="s">
        <v>153</v>
      </c>
      <c r="N101" s="15">
        <v>65.7</v>
      </c>
      <c r="O101" s="8" t="s">
        <v>153</v>
      </c>
      <c r="P101" s="15">
        <v>7.4</v>
      </c>
      <c r="Q101" s="8" t="s">
        <v>153</v>
      </c>
      <c r="R101" s="15">
        <v>16.2</v>
      </c>
      <c r="S101" s="8" t="s">
        <v>153</v>
      </c>
      <c r="T101" s="15">
        <v>13.1</v>
      </c>
      <c r="U101" s="8" t="s">
        <v>153</v>
      </c>
      <c r="V101" s="15">
        <v>20.399999999999999</v>
      </c>
      <c r="W101" s="8" t="s">
        <v>153</v>
      </c>
    </row>
    <row r="102" spans="1:23" ht="11.25" customHeight="1">
      <c r="A102" s="6" t="s">
        <v>150</v>
      </c>
      <c r="B102" s="20">
        <v>7</v>
      </c>
      <c r="C102" s="9" t="s">
        <v>159</v>
      </c>
      <c r="D102" s="9"/>
      <c r="E102" s="9" t="s">
        <v>153</v>
      </c>
      <c r="F102" s="16">
        <v>8.5</v>
      </c>
      <c r="G102" s="9" t="s">
        <v>153</v>
      </c>
      <c r="H102" s="16">
        <v>14.6</v>
      </c>
      <c r="I102" s="9" t="s">
        <v>153</v>
      </c>
      <c r="J102" s="20">
        <v>156</v>
      </c>
      <c r="K102" s="9" t="s">
        <v>153</v>
      </c>
      <c r="L102" s="16">
        <v>154.69999999999999</v>
      </c>
      <c r="M102" s="9" t="s">
        <v>153</v>
      </c>
      <c r="N102" s="16">
        <v>73.8</v>
      </c>
      <c r="O102" s="9" t="s">
        <v>153</v>
      </c>
      <c r="P102" s="16">
        <v>7.6</v>
      </c>
      <c r="Q102" s="9" t="s">
        <v>153</v>
      </c>
      <c r="R102" s="16">
        <v>12.2</v>
      </c>
      <c r="S102" s="9" t="s">
        <v>153</v>
      </c>
      <c r="T102" s="16">
        <v>16.2</v>
      </c>
      <c r="U102" s="9" t="s">
        <v>153</v>
      </c>
      <c r="V102" s="16">
        <v>16.399999999999999</v>
      </c>
      <c r="W102" s="9" t="s">
        <v>153</v>
      </c>
    </row>
    <row r="103" spans="1:23" ht="11.25" customHeight="1">
      <c r="A103" s="6" t="s">
        <v>151</v>
      </c>
      <c r="B103" s="15">
        <v>7.3</v>
      </c>
      <c r="C103" s="8" t="s">
        <v>159</v>
      </c>
      <c r="D103" s="8"/>
      <c r="E103" s="8" t="s">
        <v>153</v>
      </c>
      <c r="F103" s="15">
        <v>7.1</v>
      </c>
      <c r="G103" s="8" t="s">
        <v>159</v>
      </c>
      <c r="H103" s="15">
        <v>12.8</v>
      </c>
      <c r="I103" s="8" t="s">
        <v>153</v>
      </c>
      <c r="J103" s="19">
        <v>153</v>
      </c>
      <c r="K103" s="8" t="s">
        <v>153</v>
      </c>
      <c r="L103" s="15">
        <v>154.30000000000001</v>
      </c>
      <c r="M103" s="8" t="s">
        <v>153</v>
      </c>
      <c r="N103" s="15">
        <v>58.4</v>
      </c>
      <c r="O103" s="8" t="s">
        <v>153</v>
      </c>
      <c r="P103" s="15">
        <v>7.6</v>
      </c>
      <c r="Q103" s="8" t="s">
        <v>153</v>
      </c>
      <c r="R103" s="15">
        <v>13.8</v>
      </c>
      <c r="S103" s="8" t="s">
        <v>153</v>
      </c>
      <c r="T103" s="15">
        <v>18.2</v>
      </c>
      <c r="U103" s="8" t="s">
        <v>153</v>
      </c>
      <c r="V103" s="15">
        <v>13.3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159</v>
      </c>
      <c r="B110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26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17.3</v>
      </c>
      <c r="I12" s="9" t="s">
        <v>155</v>
      </c>
      <c r="J12" s="20">
        <v>95</v>
      </c>
      <c r="K12" s="9" t="s">
        <v>153</v>
      </c>
      <c r="L12" s="9"/>
      <c r="M12" s="9" t="s">
        <v>153</v>
      </c>
      <c r="N12" s="16">
        <v>33.4</v>
      </c>
      <c r="O12" s="9" t="s">
        <v>153</v>
      </c>
      <c r="P12" s="9"/>
      <c r="Q12" s="9" t="s">
        <v>153</v>
      </c>
      <c r="R12" s="16">
        <v>7.4</v>
      </c>
      <c r="S12" s="9" t="s">
        <v>159</v>
      </c>
      <c r="T12" s="16">
        <v>13.7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9">
        <v>13</v>
      </c>
      <c r="C13" s="8" t="s">
        <v>153</v>
      </c>
      <c r="D13" s="15">
        <v>136.30000000000001</v>
      </c>
      <c r="E13" s="8" t="s">
        <v>153</v>
      </c>
      <c r="F13" s="15">
        <v>3.7</v>
      </c>
      <c r="G13" s="8" t="s">
        <v>160</v>
      </c>
      <c r="H13" s="15">
        <v>12.7</v>
      </c>
      <c r="I13" s="8" t="s">
        <v>153</v>
      </c>
      <c r="J13" s="15">
        <v>98.3</v>
      </c>
      <c r="K13" s="8" t="s">
        <v>153</v>
      </c>
      <c r="L13" s="8"/>
      <c r="M13" s="8" t="s">
        <v>153</v>
      </c>
      <c r="N13" s="15">
        <v>36.5</v>
      </c>
      <c r="O13" s="8" t="s">
        <v>153</v>
      </c>
      <c r="P13" s="8"/>
      <c r="Q13" s="8" t="s">
        <v>153</v>
      </c>
      <c r="R13" s="8"/>
      <c r="S13" s="8" t="s">
        <v>153</v>
      </c>
      <c r="T13" s="15">
        <v>12.1</v>
      </c>
      <c r="U13" s="8" t="s">
        <v>153</v>
      </c>
      <c r="V13" s="15">
        <v>11.8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16">
        <v>13.2</v>
      </c>
      <c r="I14" s="9" t="s">
        <v>153</v>
      </c>
      <c r="J14" s="16">
        <v>89.9</v>
      </c>
      <c r="K14" s="9" t="s">
        <v>153</v>
      </c>
      <c r="L14" s="9"/>
      <c r="M14" s="9" t="s">
        <v>153</v>
      </c>
      <c r="N14" s="16">
        <v>37.4</v>
      </c>
      <c r="O14" s="9" t="s">
        <v>153</v>
      </c>
      <c r="P14" s="9"/>
      <c r="Q14" s="9" t="s">
        <v>153</v>
      </c>
      <c r="R14" s="9"/>
      <c r="S14" s="9" t="s">
        <v>153</v>
      </c>
      <c r="T14" s="16">
        <v>9.9</v>
      </c>
      <c r="U14" s="9" t="s">
        <v>153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15.6</v>
      </c>
      <c r="I15" s="8" t="s">
        <v>153</v>
      </c>
      <c r="J15" s="15">
        <v>95.1</v>
      </c>
      <c r="K15" s="8" t="s">
        <v>153</v>
      </c>
      <c r="L15" s="8"/>
      <c r="M15" s="8" t="s">
        <v>153</v>
      </c>
      <c r="N15" s="15">
        <v>39.4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12.7</v>
      </c>
      <c r="U15" s="8" t="s">
        <v>153</v>
      </c>
      <c r="V15" s="8"/>
      <c r="W15" s="8" t="s">
        <v>153</v>
      </c>
    </row>
    <row r="16" spans="1:23" ht="11.25" customHeight="1">
      <c r="A16" s="6" t="s">
        <v>64</v>
      </c>
      <c r="B16" s="16">
        <v>12.7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18.8</v>
      </c>
      <c r="I16" s="9" t="s">
        <v>153</v>
      </c>
      <c r="J16" s="16">
        <v>95.2</v>
      </c>
      <c r="K16" s="9" t="s">
        <v>153</v>
      </c>
      <c r="L16" s="9"/>
      <c r="M16" s="9" t="s">
        <v>153</v>
      </c>
      <c r="N16" s="16">
        <v>37.4</v>
      </c>
      <c r="O16" s="9" t="s">
        <v>153</v>
      </c>
      <c r="P16" s="9"/>
      <c r="Q16" s="9" t="s">
        <v>153</v>
      </c>
      <c r="R16" s="16">
        <v>7.1</v>
      </c>
      <c r="S16" s="9" t="s">
        <v>159</v>
      </c>
      <c r="T16" s="16">
        <v>12.9</v>
      </c>
      <c r="U16" s="9" t="s">
        <v>153</v>
      </c>
      <c r="V16" s="9"/>
      <c r="W16" s="9" t="s">
        <v>153</v>
      </c>
    </row>
    <row r="17" spans="1:23" ht="11.25" customHeight="1">
      <c r="A17" s="6" t="s">
        <v>65</v>
      </c>
      <c r="B17" s="15">
        <v>12.6</v>
      </c>
      <c r="C17" s="8" t="s">
        <v>153</v>
      </c>
      <c r="D17" s="15">
        <v>118.2</v>
      </c>
      <c r="E17" s="8" t="s">
        <v>153</v>
      </c>
      <c r="F17" s="8"/>
      <c r="G17" s="8" t="s">
        <v>159</v>
      </c>
      <c r="H17" s="15">
        <v>12.4</v>
      </c>
      <c r="I17" s="8" t="s">
        <v>153</v>
      </c>
      <c r="J17" s="15">
        <v>84.3</v>
      </c>
      <c r="K17" s="8" t="s">
        <v>153</v>
      </c>
      <c r="L17" s="8"/>
      <c r="M17" s="8" t="s">
        <v>153</v>
      </c>
      <c r="N17" s="15">
        <v>35.200000000000003</v>
      </c>
      <c r="O17" s="8" t="s">
        <v>153</v>
      </c>
      <c r="P17" s="8"/>
      <c r="Q17" s="8" t="s">
        <v>153</v>
      </c>
      <c r="R17" s="8"/>
      <c r="S17" s="8" t="s">
        <v>153</v>
      </c>
      <c r="T17" s="15">
        <v>12.4</v>
      </c>
      <c r="U17" s="8" t="s">
        <v>153</v>
      </c>
      <c r="V17" s="19">
        <v>12</v>
      </c>
      <c r="W17" s="8" t="s">
        <v>153</v>
      </c>
    </row>
    <row r="18" spans="1:23" ht="11.25" customHeight="1">
      <c r="A18" s="6" t="s">
        <v>66</v>
      </c>
      <c r="B18" s="20">
        <v>12</v>
      </c>
      <c r="C18" s="9" t="s">
        <v>153</v>
      </c>
      <c r="D18" s="9"/>
      <c r="E18" s="9" t="s">
        <v>153</v>
      </c>
      <c r="F18" s="9"/>
      <c r="G18" s="9" t="s">
        <v>159</v>
      </c>
      <c r="H18" s="16">
        <v>12.4</v>
      </c>
      <c r="I18" s="9" t="s">
        <v>153</v>
      </c>
      <c r="J18" s="16">
        <v>94.5</v>
      </c>
      <c r="K18" s="9" t="s">
        <v>153</v>
      </c>
      <c r="L18" s="9"/>
      <c r="M18" s="9" t="s">
        <v>153</v>
      </c>
      <c r="N18" s="16">
        <v>34.1</v>
      </c>
      <c r="O18" s="9" t="s">
        <v>153</v>
      </c>
      <c r="P18" s="9"/>
      <c r="Q18" s="9" t="s">
        <v>153</v>
      </c>
      <c r="R18" s="9"/>
      <c r="S18" s="9" t="s">
        <v>153</v>
      </c>
      <c r="T18" s="16">
        <v>7.9</v>
      </c>
      <c r="U18" s="9" t="s">
        <v>153</v>
      </c>
      <c r="V18" s="20">
        <v>10</v>
      </c>
      <c r="W18" s="9" t="s">
        <v>153</v>
      </c>
    </row>
    <row r="19" spans="1:23" ht="11.25" customHeight="1">
      <c r="A19" s="6" t="s">
        <v>67</v>
      </c>
      <c r="B19" s="15">
        <v>8.6999999999999993</v>
      </c>
      <c r="C19" s="8" t="s">
        <v>159</v>
      </c>
      <c r="D19" s="8"/>
      <c r="E19" s="8" t="s">
        <v>153</v>
      </c>
      <c r="F19" s="8"/>
      <c r="G19" s="8" t="s">
        <v>159</v>
      </c>
      <c r="H19" s="15">
        <v>18.100000000000001</v>
      </c>
      <c r="I19" s="8" t="s">
        <v>153</v>
      </c>
      <c r="J19" s="15">
        <v>99.1</v>
      </c>
      <c r="K19" s="8" t="s">
        <v>153</v>
      </c>
      <c r="L19" s="8"/>
      <c r="M19" s="8" t="s">
        <v>153</v>
      </c>
      <c r="N19" s="15">
        <v>36.5</v>
      </c>
      <c r="O19" s="8" t="s">
        <v>153</v>
      </c>
      <c r="P19" s="8"/>
      <c r="Q19" s="8" t="s">
        <v>153</v>
      </c>
      <c r="R19" s="8"/>
      <c r="S19" s="8" t="s">
        <v>153</v>
      </c>
      <c r="T19" s="15">
        <v>11.7</v>
      </c>
      <c r="U19" s="8" t="s">
        <v>153</v>
      </c>
      <c r="V19" s="19">
        <v>11</v>
      </c>
      <c r="W19" s="8" t="s">
        <v>153</v>
      </c>
    </row>
    <row r="20" spans="1:23" ht="11.25" customHeight="1">
      <c r="A20" s="6" t="s">
        <v>68</v>
      </c>
      <c r="B20" s="16">
        <v>9.5</v>
      </c>
      <c r="C20" s="9" t="s">
        <v>159</v>
      </c>
      <c r="D20" s="9"/>
      <c r="E20" s="9" t="s">
        <v>153</v>
      </c>
      <c r="F20" s="9"/>
      <c r="G20" s="9" t="s">
        <v>159</v>
      </c>
      <c r="H20" s="16">
        <v>22.5</v>
      </c>
      <c r="I20" s="9" t="s">
        <v>153</v>
      </c>
      <c r="J20" s="16">
        <v>99.4</v>
      </c>
      <c r="K20" s="9" t="s">
        <v>153</v>
      </c>
      <c r="L20" s="9"/>
      <c r="M20" s="9" t="s">
        <v>153</v>
      </c>
      <c r="N20" s="16">
        <v>38.299999999999997</v>
      </c>
      <c r="O20" s="9" t="s">
        <v>153</v>
      </c>
      <c r="P20" s="9"/>
      <c r="Q20" s="9" t="s">
        <v>153</v>
      </c>
      <c r="R20" s="16">
        <v>6.4</v>
      </c>
      <c r="S20" s="9" t="s">
        <v>159</v>
      </c>
      <c r="T20" s="16">
        <v>12.7</v>
      </c>
      <c r="U20" s="9" t="s">
        <v>153</v>
      </c>
      <c r="V20" s="16">
        <v>11.6</v>
      </c>
      <c r="W20" s="9" t="s">
        <v>155</v>
      </c>
    </row>
    <row r="21" spans="1:23" ht="11.25" customHeight="1">
      <c r="A21" s="6" t="s">
        <v>69</v>
      </c>
      <c r="B21" s="15">
        <v>7.9</v>
      </c>
      <c r="C21" s="8" t="s">
        <v>159</v>
      </c>
      <c r="D21" s="15">
        <v>114.3</v>
      </c>
      <c r="E21" s="8" t="s">
        <v>153</v>
      </c>
      <c r="F21" s="8"/>
      <c r="G21" s="8" t="s">
        <v>159</v>
      </c>
      <c r="H21" s="15">
        <v>17.100000000000001</v>
      </c>
      <c r="I21" s="8" t="s">
        <v>153</v>
      </c>
      <c r="J21" s="19">
        <v>92</v>
      </c>
      <c r="K21" s="8" t="s">
        <v>153</v>
      </c>
      <c r="L21" s="8"/>
      <c r="M21" s="8" t="s">
        <v>153</v>
      </c>
      <c r="N21" s="15">
        <v>40.799999999999997</v>
      </c>
      <c r="O21" s="8" t="s">
        <v>153</v>
      </c>
      <c r="P21" s="8"/>
      <c r="Q21" s="8" t="s">
        <v>153</v>
      </c>
      <c r="R21" s="15">
        <v>5.2</v>
      </c>
      <c r="S21" s="8" t="s">
        <v>159</v>
      </c>
      <c r="T21" s="15">
        <v>11.5</v>
      </c>
      <c r="U21" s="8" t="s">
        <v>153</v>
      </c>
      <c r="V21" s="15">
        <v>12.1</v>
      </c>
      <c r="W21" s="8" t="s">
        <v>153</v>
      </c>
    </row>
    <row r="22" spans="1:23" ht="11.25" customHeight="1">
      <c r="A22" s="6" t="s">
        <v>70</v>
      </c>
      <c r="B22" s="16">
        <v>7.2</v>
      </c>
      <c r="C22" s="9" t="s">
        <v>159</v>
      </c>
      <c r="D22" s="9"/>
      <c r="E22" s="9" t="s">
        <v>153</v>
      </c>
      <c r="F22" s="9"/>
      <c r="G22" s="9" t="s">
        <v>159</v>
      </c>
      <c r="H22" s="20">
        <v>14</v>
      </c>
      <c r="I22" s="9" t="s">
        <v>153</v>
      </c>
      <c r="J22" s="16">
        <v>74.900000000000006</v>
      </c>
      <c r="K22" s="9" t="s">
        <v>153</v>
      </c>
      <c r="L22" s="9"/>
      <c r="M22" s="9" t="s">
        <v>153</v>
      </c>
      <c r="N22" s="20">
        <v>32</v>
      </c>
      <c r="O22" s="9" t="s">
        <v>153</v>
      </c>
      <c r="P22" s="9"/>
      <c r="Q22" s="9" t="s">
        <v>153</v>
      </c>
      <c r="R22" s="9"/>
      <c r="S22" s="9" t="s">
        <v>153</v>
      </c>
      <c r="T22" s="16">
        <v>12.8</v>
      </c>
      <c r="U22" s="9" t="s">
        <v>153</v>
      </c>
      <c r="V22" s="16">
        <v>9.1</v>
      </c>
      <c r="W22" s="9" t="s">
        <v>153</v>
      </c>
    </row>
    <row r="23" spans="1:23" ht="11.25" customHeight="1">
      <c r="A23" s="6" t="s">
        <v>71</v>
      </c>
      <c r="B23" s="15">
        <v>11.3</v>
      </c>
      <c r="C23" s="8" t="s">
        <v>153</v>
      </c>
      <c r="D23" s="8"/>
      <c r="E23" s="8" t="s">
        <v>153</v>
      </c>
      <c r="F23" s="8"/>
      <c r="G23" s="8" t="s">
        <v>159</v>
      </c>
      <c r="H23" s="15">
        <v>13.3</v>
      </c>
      <c r="I23" s="8" t="s">
        <v>153</v>
      </c>
      <c r="J23" s="15">
        <v>95.4</v>
      </c>
      <c r="K23" s="8" t="s">
        <v>153</v>
      </c>
      <c r="L23" s="8"/>
      <c r="M23" s="8" t="s">
        <v>153</v>
      </c>
      <c r="N23" s="15">
        <v>38.700000000000003</v>
      </c>
      <c r="O23" s="8" t="s">
        <v>153</v>
      </c>
      <c r="P23" s="8"/>
      <c r="Q23" s="8" t="s">
        <v>153</v>
      </c>
      <c r="R23" s="8"/>
      <c r="S23" s="8" t="s">
        <v>153</v>
      </c>
      <c r="T23" s="15">
        <v>12.8</v>
      </c>
      <c r="U23" s="8" t="s">
        <v>153</v>
      </c>
      <c r="V23" s="15">
        <v>8.5</v>
      </c>
      <c r="W23" s="8" t="s">
        <v>153</v>
      </c>
    </row>
    <row r="24" spans="1:23" ht="11.25" customHeight="1">
      <c r="A24" s="6" t="s">
        <v>72</v>
      </c>
      <c r="B24" s="16">
        <v>13.9</v>
      </c>
      <c r="C24" s="9" t="s">
        <v>155</v>
      </c>
      <c r="D24" s="9"/>
      <c r="E24" s="9" t="s">
        <v>153</v>
      </c>
      <c r="F24" s="9"/>
      <c r="G24" s="9" t="s">
        <v>159</v>
      </c>
      <c r="H24" s="16">
        <v>14.7</v>
      </c>
      <c r="I24" s="9" t="s">
        <v>155</v>
      </c>
      <c r="J24" s="20">
        <v>81</v>
      </c>
      <c r="K24" s="9" t="s">
        <v>155</v>
      </c>
      <c r="L24" s="9"/>
      <c r="M24" s="9" t="s">
        <v>153</v>
      </c>
      <c r="N24" s="16">
        <v>37.200000000000003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11.5</v>
      </c>
      <c r="U24" s="9" t="s">
        <v>153</v>
      </c>
      <c r="V24" s="16">
        <v>10.5</v>
      </c>
      <c r="W24" s="9" t="s">
        <v>153</v>
      </c>
    </row>
    <row r="25" spans="1:23" ht="11.25" customHeight="1">
      <c r="A25" s="6" t="s">
        <v>73</v>
      </c>
      <c r="B25" s="15">
        <v>9.4</v>
      </c>
      <c r="C25" s="8" t="s">
        <v>159</v>
      </c>
      <c r="D25" s="15">
        <v>114.2</v>
      </c>
      <c r="E25" s="8" t="s">
        <v>153</v>
      </c>
      <c r="F25" s="8"/>
      <c r="G25" s="8" t="s">
        <v>159</v>
      </c>
      <c r="H25" s="15">
        <v>13.2</v>
      </c>
      <c r="I25" s="8" t="s">
        <v>153</v>
      </c>
      <c r="J25" s="15">
        <v>77.400000000000006</v>
      </c>
      <c r="K25" s="8" t="s">
        <v>153</v>
      </c>
      <c r="L25" s="8"/>
      <c r="M25" s="8" t="s">
        <v>153</v>
      </c>
      <c r="N25" s="15">
        <v>32.200000000000003</v>
      </c>
      <c r="O25" s="8" t="s">
        <v>153</v>
      </c>
      <c r="P25" s="8"/>
      <c r="Q25" s="8" t="s">
        <v>153</v>
      </c>
      <c r="R25" s="8"/>
      <c r="S25" s="8" t="s">
        <v>153</v>
      </c>
      <c r="T25" s="15">
        <v>10.5</v>
      </c>
      <c r="U25" s="8" t="s">
        <v>153</v>
      </c>
      <c r="V25" s="15">
        <v>11.5</v>
      </c>
      <c r="W25" s="8" t="s">
        <v>153</v>
      </c>
    </row>
    <row r="26" spans="1:23" ht="11.25" customHeight="1">
      <c r="A26" s="6" t="s">
        <v>74</v>
      </c>
      <c r="B26" s="16">
        <v>14.2</v>
      </c>
      <c r="C26" s="9" t="s">
        <v>153</v>
      </c>
      <c r="D26" s="9"/>
      <c r="E26" s="9" t="s">
        <v>153</v>
      </c>
      <c r="F26" s="9"/>
      <c r="G26" s="9" t="s">
        <v>159</v>
      </c>
      <c r="H26" s="16">
        <v>14.1</v>
      </c>
      <c r="I26" s="9" t="s">
        <v>153</v>
      </c>
      <c r="J26" s="16">
        <v>65.2</v>
      </c>
      <c r="K26" s="9" t="s">
        <v>153</v>
      </c>
      <c r="L26" s="9"/>
      <c r="M26" s="9" t="s">
        <v>153</v>
      </c>
      <c r="N26" s="16">
        <v>30.7</v>
      </c>
      <c r="O26" s="9" t="s">
        <v>153</v>
      </c>
      <c r="P26" s="9"/>
      <c r="Q26" s="9" t="s">
        <v>153</v>
      </c>
      <c r="R26" s="9"/>
      <c r="S26" s="9" t="s">
        <v>153</v>
      </c>
      <c r="T26" s="16">
        <v>10.1</v>
      </c>
      <c r="U26" s="9" t="s">
        <v>153</v>
      </c>
      <c r="V26" s="16">
        <v>5.0999999999999996</v>
      </c>
      <c r="W26" s="9" t="s">
        <v>153</v>
      </c>
    </row>
    <row r="27" spans="1:23" ht="11.25" customHeight="1">
      <c r="A27" s="6" t="s">
        <v>75</v>
      </c>
      <c r="B27" s="15">
        <v>16.8</v>
      </c>
      <c r="C27" s="8" t="s">
        <v>153</v>
      </c>
      <c r="D27" s="8"/>
      <c r="E27" s="8" t="s">
        <v>153</v>
      </c>
      <c r="F27" s="15">
        <v>2.6</v>
      </c>
      <c r="G27" s="8" t="s">
        <v>159</v>
      </c>
      <c r="H27" s="15">
        <v>18.2</v>
      </c>
      <c r="I27" s="8" t="s">
        <v>153</v>
      </c>
      <c r="J27" s="19">
        <v>77</v>
      </c>
      <c r="K27" s="8" t="s">
        <v>153</v>
      </c>
      <c r="L27" s="8"/>
      <c r="M27" s="8" t="s">
        <v>153</v>
      </c>
      <c r="N27" s="19">
        <v>32</v>
      </c>
      <c r="O27" s="8" t="s">
        <v>153</v>
      </c>
      <c r="P27" s="8"/>
      <c r="Q27" s="8" t="s">
        <v>153</v>
      </c>
      <c r="R27" s="8"/>
      <c r="S27" s="8" t="s">
        <v>153</v>
      </c>
      <c r="T27" s="15">
        <v>11.6</v>
      </c>
      <c r="U27" s="8" t="s">
        <v>153</v>
      </c>
      <c r="V27" s="15">
        <v>8.1999999999999993</v>
      </c>
      <c r="W27" s="8" t="s">
        <v>153</v>
      </c>
    </row>
    <row r="28" spans="1:23" ht="11.25" customHeight="1">
      <c r="A28" s="6" t="s">
        <v>76</v>
      </c>
      <c r="B28" s="16">
        <v>17.3</v>
      </c>
      <c r="C28" s="9" t="s">
        <v>153</v>
      </c>
      <c r="D28" s="9"/>
      <c r="E28" s="9" t="s">
        <v>153</v>
      </c>
      <c r="F28" s="16">
        <v>3.1</v>
      </c>
      <c r="G28" s="9" t="s">
        <v>159</v>
      </c>
      <c r="H28" s="16">
        <v>27.2</v>
      </c>
      <c r="I28" s="9" t="s">
        <v>153</v>
      </c>
      <c r="J28" s="16">
        <v>105.1</v>
      </c>
      <c r="K28" s="9" t="s">
        <v>153</v>
      </c>
      <c r="L28" s="9"/>
      <c r="M28" s="9" t="s">
        <v>153</v>
      </c>
      <c r="N28" s="16">
        <v>32.9</v>
      </c>
      <c r="O28" s="9" t="s">
        <v>153</v>
      </c>
      <c r="P28" s="9"/>
      <c r="Q28" s="9" t="s">
        <v>153</v>
      </c>
      <c r="R28" s="16">
        <v>6.8</v>
      </c>
      <c r="S28" s="9" t="s">
        <v>159</v>
      </c>
      <c r="T28" s="16">
        <v>15.7</v>
      </c>
      <c r="U28" s="9" t="s">
        <v>153</v>
      </c>
      <c r="V28" s="16">
        <v>10.1</v>
      </c>
      <c r="W28" s="9" t="s">
        <v>153</v>
      </c>
    </row>
    <row r="29" spans="1:23" ht="11.25" customHeight="1">
      <c r="A29" s="6" t="s">
        <v>77</v>
      </c>
      <c r="B29" s="15">
        <v>16.100000000000001</v>
      </c>
      <c r="C29" s="8" t="s">
        <v>153</v>
      </c>
      <c r="D29" s="15">
        <v>136.4</v>
      </c>
      <c r="E29" s="8" t="s">
        <v>153</v>
      </c>
      <c r="F29" s="15">
        <v>2.9</v>
      </c>
      <c r="G29" s="8" t="s">
        <v>159</v>
      </c>
      <c r="H29" s="15">
        <v>21.7</v>
      </c>
      <c r="I29" s="8" t="s">
        <v>153</v>
      </c>
      <c r="J29" s="15">
        <v>101.1</v>
      </c>
      <c r="K29" s="8" t="s">
        <v>153</v>
      </c>
      <c r="L29" s="8"/>
      <c r="M29" s="8" t="s">
        <v>153</v>
      </c>
      <c r="N29" s="15">
        <v>38.6</v>
      </c>
      <c r="O29" s="8" t="s">
        <v>153</v>
      </c>
      <c r="P29" s="8"/>
      <c r="Q29" s="8" t="s">
        <v>153</v>
      </c>
      <c r="R29" s="8"/>
      <c r="S29" s="8" t="s">
        <v>153</v>
      </c>
      <c r="T29" s="15">
        <v>15.6</v>
      </c>
      <c r="U29" s="8" t="s">
        <v>153</v>
      </c>
      <c r="V29" s="15">
        <v>10.1</v>
      </c>
      <c r="W29" s="8" t="s">
        <v>153</v>
      </c>
    </row>
    <row r="30" spans="1:23" ht="11.25" customHeight="1">
      <c r="A30" s="6" t="s">
        <v>78</v>
      </c>
      <c r="B30" s="16">
        <v>20.399999999999999</v>
      </c>
      <c r="C30" s="9" t="s">
        <v>153</v>
      </c>
      <c r="D30" s="9"/>
      <c r="E30" s="9" t="s">
        <v>153</v>
      </c>
      <c r="F30" s="16">
        <v>2.8</v>
      </c>
      <c r="G30" s="9" t="s">
        <v>159</v>
      </c>
      <c r="H30" s="16">
        <v>15.8</v>
      </c>
      <c r="I30" s="9" t="s">
        <v>153</v>
      </c>
      <c r="J30" s="16">
        <v>94.8</v>
      </c>
      <c r="K30" s="9" t="s">
        <v>153</v>
      </c>
      <c r="L30" s="9"/>
      <c r="M30" s="9" t="s">
        <v>153</v>
      </c>
      <c r="N30" s="16">
        <v>33.700000000000003</v>
      </c>
      <c r="O30" s="9" t="s">
        <v>153</v>
      </c>
      <c r="P30" s="9"/>
      <c r="Q30" s="9" t="s">
        <v>153</v>
      </c>
      <c r="R30" s="9"/>
      <c r="S30" s="9" t="s">
        <v>153</v>
      </c>
      <c r="T30" s="20">
        <v>14</v>
      </c>
      <c r="U30" s="9" t="s">
        <v>153</v>
      </c>
      <c r="V30" s="16">
        <v>8.5</v>
      </c>
      <c r="W30" s="9" t="s">
        <v>153</v>
      </c>
    </row>
    <row r="31" spans="1:23" ht="11.25" customHeight="1">
      <c r="A31" s="6" t="s">
        <v>79</v>
      </c>
      <c r="B31" s="15">
        <v>20.8</v>
      </c>
      <c r="C31" s="8" t="s">
        <v>153</v>
      </c>
      <c r="D31" s="8"/>
      <c r="E31" s="8" t="s">
        <v>153</v>
      </c>
      <c r="F31" s="19">
        <v>3</v>
      </c>
      <c r="G31" s="8" t="s">
        <v>159</v>
      </c>
      <c r="H31" s="15">
        <v>12.9</v>
      </c>
      <c r="I31" s="8" t="s">
        <v>153</v>
      </c>
      <c r="J31" s="15">
        <v>103.9</v>
      </c>
      <c r="K31" s="8" t="s">
        <v>153</v>
      </c>
      <c r="L31" s="8"/>
      <c r="M31" s="8" t="s">
        <v>153</v>
      </c>
      <c r="N31" s="15">
        <v>31.1</v>
      </c>
      <c r="O31" s="8" t="s">
        <v>153</v>
      </c>
      <c r="P31" s="8"/>
      <c r="Q31" s="8" t="s">
        <v>153</v>
      </c>
      <c r="R31" s="8"/>
      <c r="S31" s="8" t="s">
        <v>153</v>
      </c>
      <c r="T31" s="15">
        <v>17.3</v>
      </c>
      <c r="U31" s="8" t="s">
        <v>153</v>
      </c>
      <c r="V31" s="15">
        <v>10.3</v>
      </c>
      <c r="W31" s="8" t="s">
        <v>153</v>
      </c>
    </row>
    <row r="32" spans="1:23" ht="11.25" customHeight="1">
      <c r="A32" s="6" t="s">
        <v>80</v>
      </c>
      <c r="B32" s="16">
        <v>15.5</v>
      </c>
      <c r="C32" s="9" t="s">
        <v>153</v>
      </c>
      <c r="D32" s="9"/>
      <c r="E32" s="9" t="s">
        <v>153</v>
      </c>
      <c r="F32" s="16">
        <v>3.1</v>
      </c>
      <c r="G32" s="9" t="s">
        <v>159</v>
      </c>
      <c r="H32" s="16">
        <v>18.3</v>
      </c>
      <c r="I32" s="9" t="s">
        <v>153</v>
      </c>
      <c r="J32" s="16">
        <v>114.9</v>
      </c>
      <c r="K32" s="9" t="s">
        <v>153</v>
      </c>
      <c r="L32" s="9"/>
      <c r="M32" s="9" t="s">
        <v>153</v>
      </c>
      <c r="N32" s="20">
        <v>32</v>
      </c>
      <c r="O32" s="9" t="s">
        <v>153</v>
      </c>
      <c r="P32" s="9"/>
      <c r="Q32" s="9" t="s">
        <v>153</v>
      </c>
      <c r="R32" s="16">
        <v>8.6999999999999993</v>
      </c>
      <c r="S32" s="9" t="s">
        <v>153</v>
      </c>
      <c r="T32" s="16">
        <v>22.4</v>
      </c>
      <c r="U32" s="9" t="s">
        <v>153</v>
      </c>
      <c r="V32" s="16">
        <v>11.3</v>
      </c>
      <c r="W32" s="9" t="s">
        <v>153</v>
      </c>
    </row>
    <row r="33" spans="1:23" ht="11.25" customHeight="1">
      <c r="A33" s="6" t="s">
        <v>81</v>
      </c>
      <c r="B33" s="15">
        <v>19.5</v>
      </c>
      <c r="C33" s="8" t="s">
        <v>153</v>
      </c>
      <c r="D33" s="15">
        <v>165.2</v>
      </c>
      <c r="E33" s="8" t="s">
        <v>153</v>
      </c>
      <c r="F33" s="15">
        <v>2.6</v>
      </c>
      <c r="G33" s="8" t="s">
        <v>159</v>
      </c>
      <c r="H33" s="19">
        <v>14</v>
      </c>
      <c r="I33" s="8" t="s">
        <v>153</v>
      </c>
      <c r="J33" s="15">
        <v>91.7</v>
      </c>
      <c r="K33" s="8" t="s">
        <v>153</v>
      </c>
      <c r="L33" s="8"/>
      <c r="M33" s="8" t="s">
        <v>153</v>
      </c>
      <c r="N33" s="15">
        <v>40.700000000000003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22.4</v>
      </c>
      <c r="U33" s="8" t="s">
        <v>153</v>
      </c>
      <c r="V33" s="15">
        <v>11.2</v>
      </c>
      <c r="W33" s="8" t="s">
        <v>153</v>
      </c>
    </row>
    <row r="34" spans="1:23" ht="11.25" customHeight="1">
      <c r="A34" s="6" t="s">
        <v>82</v>
      </c>
      <c r="B34" s="16">
        <v>18.2</v>
      </c>
      <c r="C34" s="9" t="s">
        <v>153</v>
      </c>
      <c r="D34" s="9"/>
      <c r="E34" s="9" t="s">
        <v>153</v>
      </c>
      <c r="F34" s="20">
        <v>3</v>
      </c>
      <c r="G34" s="9" t="s">
        <v>159</v>
      </c>
      <c r="H34" s="16">
        <v>12.4</v>
      </c>
      <c r="I34" s="9" t="s">
        <v>153</v>
      </c>
      <c r="J34" s="20">
        <v>87</v>
      </c>
      <c r="K34" s="9" t="s">
        <v>153</v>
      </c>
      <c r="L34" s="9"/>
      <c r="M34" s="9" t="s">
        <v>153</v>
      </c>
      <c r="N34" s="16">
        <v>31.7</v>
      </c>
      <c r="O34" s="9" t="s">
        <v>153</v>
      </c>
      <c r="P34" s="9"/>
      <c r="Q34" s="9" t="s">
        <v>153</v>
      </c>
      <c r="R34" s="16">
        <v>5.8</v>
      </c>
      <c r="S34" s="9" t="s">
        <v>159</v>
      </c>
      <c r="T34" s="16">
        <v>18.100000000000001</v>
      </c>
      <c r="U34" s="9" t="s">
        <v>153</v>
      </c>
      <c r="V34" s="16">
        <v>8.6</v>
      </c>
      <c r="W34" s="9" t="s">
        <v>153</v>
      </c>
    </row>
    <row r="35" spans="1:23" ht="11.25" customHeight="1">
      <c r="A35" s="6" t="s">
        <v>83</v>
      </c>
      <c r="B35" s="15">
        <v>18.899999999999999</v>
      </c>
      <c r="C35" s="8" t="s">
        <v>153</v>
      </c>
      <c r="D35" s="8"/>
      <c r="E35" s="8" t="s">
        <v>153</v>
      </c>
      <c r="F35" s="8"/>
      <c r="G35" s="8" t="s">
        <v>159</v>
      </c>
      <c r="H35" s="15">
        <v>14.2</v>
      </c>
      <c r="I35" s="8" t="s">
        <v>153</v>
      </c>
      <c r="J35" s="19">
        <v>100</v>
      </c>
      <c r="K35" s="8" t="s">
        <v>153</v>
      </c>
      <c r="L35" s="8"/>
      <c r="M35" s="8" t="s">
        <v>153</v>
      </c>
      <c r="N35" s="15">
        <v>27.9</v>
      </c>
      <c r="O35" s="8" t="s">
        <v>153</v>
      </c>
      <c r="P35" s="8"/>
      <c r="Q35" s="8" t="s">
        <v>153</v>
      </c>
      <c r="R35" s="19">
        <v>6</v>
      </c>
      <c r="S35" s="8" t="s">
        <v>159</v>
      </c>
      <c r="T35" s="15">
        <v>17.5</v>
      </c>
      <c r="U35" s="8" t="s">
        <v>153</v>
      </c>
      <c r="V35" s="15">
        <v>9.8000000000000007</v>
      </c>
      <c r="W35" s="8" t="s">
        <v>153</v>
      </c>
    </row>
    <row r="36" spans="1:23" ht="11.25" customHeight="1">
      <c r="A36" s="6" t="s">
        <v>84</v>
      </c>
      <c r="B36" s="16">
        <v>15.6</v>
      </c>
      <c r="C36" s="9" t="s">
        <v>153</v>
      </c>
      <c r="D36" s="9"/>
      <c r="E36" s="9" t="s">
        <v>153</v>
      </c>
      <c r="F36" s="9"/>
      <c r="G36" s="9" t="s">
        <v>159</v>
      </c>
      <c r="H36" s="20">
        <v>27</v>
      </c>
      <c r="I36" s="9" t="s">
        <v>155</v>
      </c>
      <c r="J36" s="16">
        <v>108.9</v>
      </c>
      <c r="K36" s="9" t="s">
        <v>153</v>
      </c>
      <c r="L36" s="9"/>
      <c r="M36" s="9" t="s">
        <v>153</v>
      </c>
      <c r="N36" s="16">
        <v>80.900000000000006</v>
      </c>
      <c r="O36" s="9" t="s">
        <v>155</v>
      </c>
      <c r="P36" s="9"/>
      <c r="Q36" s="9" t="s">
        <v>153</v>
      </c>
      <c r="R36" s="16">
        <v>13.9</v>
      </c>
      <c r="S36" s="9" t="s">
        <v>155</v>
      </c>
      <c r="T36" s="16">
        <v>15.2</v>
      </c>
      <c r="U36" s="9" t="s">
        <v>153</v>
      </c>
      <c r="V36" s="16">
        <v>10.4</v>
      </c>
      <c r="W36" s="9" t="s">
        <v>153</v>
      </c>
    </row>
    <row r="37" spans="1:23" ht="11.25" customHeight="1">
      <c r="A37" s="6" t="s">
        <v>85</v>
      </c>
      <c r="B37" s="15">
        <v>14.1</v>
      </c>
      <c r="C37" s="8" t="s">
        <v>153</v>
      </c>
      <c r="D37" s="15">
        <v>174.1</v>
      </c>
      <c r="E37" s="8" t="s">
        <v>153</v>
      </c>
      <c r="F37" s="8"/>
      <c r="G37" s="8" t="s">
        <v>159</v>
      </c>
      <c r="H37" s="15">
        <v>17.2</v>
      </c>
      <c r="I37" s="8" t="s">
        <v>153</v>
      </c>
      <c r="J37" s="15">
        <v>97.3</v>
      </c>
      <c r="K37" s="8" t="s">
        <v>153</v>
      </c>
      <c r="L37" s="8"/>
      <c r="M37" s="8" t="s">
        <v>153</v>
      </c>
      <c r="N37" s="15">
        <v>57.1</v>
      </c>
      <c r="O37" s="8" t="s">
        <v>153</v>
      </c>
      <c r="P37" s="8"/>
      <c r="Q37" s="8" t="s">
        <v>153</v>
      </c>
      <c r="R37" s="15">
        <v>8.6</v>
      </c>
      <c r="S37" s="8" t="s">
        <v>153</v>
      </c>
      <c r="T37" s="15">
        <v>22.2</v>
      </c>
      <c r="U37" s="8" t="s">
        <v>153</v>
      </c>
      <c r="V37" s="15">
        <v>10.1</v>
      </c>
      <c r="W37" s="8" t="s">
        <v>153</v>
      </c>
    </row>
    <row r="38" spans="1:23" ht="11.25" customHeight="1">
      <c r="A38" s="6" t="s">
        <v>86</v>
      </c>
      <c r="B38" s="16">
        <v>18.8</v>
      </c>
      <c r="C38" s="9" t="s">
        <v>153</v>
      </c>
      <c r="D38" s="9"/>
      <c r="E38" s="9" t="s">
        <v>153</v>
      </c>
      <c r="F38" s="16">
        <v>3.1</v>
      </c>
      <c r="G38" s="9" t="s">
        <v>159</v>
      </c>
      <c r="H38" s="16">
        <v>15.3</v>
      </c>
      <c r="I38" s="9" t="s">
        <v>153</v>
      </c>
      <c r="J38" s="16">
        <v>81.2</v>
      </c>
      <c r="K38" s="9" t="s">
        <v>153</v>
      </c>
      <c r="L38" s="9"/>
      <c r="M38" s="9" t="s">
        <v>153</v>
      </c>
      <c r="N38" s="16">
        <v>57.5</v>
      </c>
      <c r="O38" s="9" t="s">
        <v>153</v>
      </c>
      <c r="P38" s="9"/>
      <c r="Q38" s="9" t="s">
        <v>153</v>
      </c>
      <c r="R38" s="16">
        <v>9.6</v>
      </c>
      <c r="S38" s="9" t="s">
        <v>153</v>
      </c>
      <c r="T38" s="20">
        <v>20</v>
      </c>
      <c r="U38" s="9" t="s">
        <v>153</v>
      </c>
      <c r="V38" s="16">
        <v>9.6999999999999993</v>
      </c>
      <c r="W38" s="9" t="s">
        <v>153</v>
      </c>
    </row>
    <row r="39" spans="1:23" ht="11.25" customHeight="1">
      <c r="A39" s="6" t="s">
        <v>87</v>
      </c>
      <c r="B39" s="15">
        <v>12.4</v>
      </c>
      <c r="C39" s="8" t="s">
        <v>153</v>
      </c>
      <c r="D39" s="8"/>
      <c r="E39" s="8" t="s">
        <v>153</v>
      </c>
      <c r="F39" s="15">
        <v>2.7</v>
      </c>
      <c r="G39" s="8" t="s">
        <v>159</v>
      </c>
      <c r="H39" s="15">
        <v>17.8</v>
      </c>
      <c r="I39" s="8" t="s">
        <v>153</v>
      </c>
      <c r="J39" s="15">
        <v>96.6</v>
      </c>
      <c r="K39" s="8" t="s">
        <v>153</v>
      </c>
      <c r="L39" s="8"/>
      <c r="M39" s="8" t="s">
        <v>153</v>
      </c>
      <c r="N39" s="15">
        <v>69.2</v>
      </c>
      <c r="O39" s="8" t="s">
        <v>153</v>
      </c>
      <c r="P39" s="8"/>
      <c r="Q39" s="8" t="s">
        <v>153</v>
      </c>
      <c r="R39" s="15">
        <v>9.8000000000000007</v>
      </c>
      <c r="S39" s="8" t="s">
        <v>153</v>
      </c>
      <c r="T39" s="15">
        <v>18.100000000000001</v>
      </c>
      <c r="U39" s="8" t="s">
        <v>153</v>
      </c>
      <c r="V39" s="15">
        <v>7.6</v>
      </c>
      <c r="W39" s="8" t="s">
        <v>153</v>
      </c>
    </row>
    <row r="40" spans="1:23" ht="11.25" customHeight="1">
      <c r="A40" s="6" t="s">
        <v>88</v>
      </c>
      <c r="B40" s="20">
        <v>15</v>
      </c>
      <c r="C40" s="9" t="s">
        <v>155</v>
      </c>
      <c r="D40" s="16">
        <v>160.6</v>
      </c>
      <c r="E40" s="9" t="s">
        <v>155</v>
      </c>
      <c r="F40" s="16">
        <v>2.6</v>
      </c>
      <c r="G40" s="9" t="s">
        <v>160</v>
      </c>
      <c r="H40" s="16">
        <v>22.1</v>
      </c>
      <c r="I40" s="9" t="s">
        <v>155</v>
      </c>
      <c r="J40" s="16">
        <v>111.9</v>
      </c>
      <c r="K40" s="9" t="s">
        <v>155</v>
      </c>
      <c r="L40" s="9"/>
      <c r="M40" s="9" t="s">
        <v>153</v>
      </c>
      <c r="N40" s="16">
        <v>74.2</v>
      </c>
      <c r="O40" s="9" t="s">
        <v>155</v>
      </c>
      <c r="P40" s="9"/>
      <c r="Q40" s="9" t="s">
        <v>153</v>
      </c>
      <c r="R40" s="16">
        <v>10.1</v>
      </c>
      <c r="S40" s="9" t="s">
        <v>155</v>
      </c>
      <c r="T40" s="16">
        <v>18.8</v>
      </c>
      <c r="U40" s="9" t="s">
        <v>155</v>
      </c>
      <c r="V40" s="16">
        <v>10.7</v>
      </c>
      <c r="W40" s="9" t="s">
        <v>155</v>
      </c>
    </row>
    <row r="41" spans="1:23" ht="11.25" customHeight="1">
      <c r="A41" s="6" t="s">
        <v>89</v>
      </c>
      <c r="B41" s="15">
        <v>17.7</v>
      </c>
      <c r="C41" s="8" t="s">
        <v>153</v>
      </c>
      <c r="D41" s="15">
        <v>154.19999999999999</v>
      </c>
      <c r="E41" s="8" t="s">
        <v>153</v>
      </c>
      <c r="F41" s="15">
        <v>2.9</v>
      </c>
      <c r="G41" s="8" t="s">
        <v>159</v>
      </c>
      <c r="H41" s="15">
        <v>18.399999999999999</v>
      </c>
      <c r="I41" s="8" t="s">
        <v>153</v>
      </c>
      <c r="J41" s="15">
        <v>84.7</v>
      </c>
      <c r="K41" s="8" t="s">
        <v>153</v>
      </c>
      <c r="L41" s="8"/>
      <c r="M41" s="8" t="s">
        <v>153</v>
      </c>
      <c r="N41" s="15">
        <v>51.9</v>
      </c>
      <c r="O41" s="8" t="s">
        <v>153</v>
      </c>
      <c r="P41" s="8"/>
      <c r="Q41" s="8" t="s">
        <v>153</v>
      </c>
      <c r="R41" s="15">
        <v>10.1</v>
      </c>
      <c r="S41" s="8" t="s">
        <v>153</v>
      </c>
      <c r="T41" s="15">
        <v>18.5</v>
      </c>
      <c r="U41" s="8" t="s">
        <v>153</v>
      </c>
      <c r="V41" s="15">
        <v>9.6</v>
      </c>
      <c r="W41" s="8" t="s">
        <v>153</v>
      </c>
    </row>
    <row r="42" spans="1:23" ht="11.25" customHeight="1">
      <c r="A42" s="6" t="s">
        <v>90</v>
      </c>
      <c r="B42" s="20">
        <v>16</v>
      </c>
      <c r="C42" s="9" t="s">
        <v>153</v>
      </c>
      <c r="D42" s="16">
        <v>152.69999999999999</v>
      </c>
      <c r="E42" s="9" t="s">
        <v>153</v>
      </c>
      <c r="F42" s="9"/>
      <c r="G42" s="9" t="s">
        <v>159</v>
      </c>
      <c r="H42" s="16">
        <v>16.899999999999999</v>
      </c>
      <c r="I42" s="9" t="s">
        <v>153</v>
      </c>
      <c r="J42" s="16">
        <v>75.5</v>
      </c>
      <c r="K42" s="9" t="s">
        <v>153</v>
      </c>
      <c r="L42" s="9"/>
      <c r="M42" s="9" t="s">
        <v>153</v>
      </c>
      <c r="N42" s="16">
        <v>49.6</v>
      </c>
      <c r="O42" s="9" t="s">
        <v>153</v>
      </c>
      <c r="P42" s="9"/>
      <c r="Q42" s="9" t="s">
        <v>153</v>
      </c>
      <c r="R42" s="16">
        <v>12.4</v>
      </c>
      <c r="S42" s="9" t="s">
        <v>153</v>
      </c>
      <c r="T42" s="16">
        <v>20.3</v>
      </c>
      <c r="U42" s="9" t="s">
        <v>153</v>
      </c>
      <c r="V42" s="16">
        <v>6.7</v>
      </c>
      <c r="W42" s="9" t="s">
        <v>153</v>
      </c>
    </row>
    <row r="43" spans="1:23" ht="11.25" customHeight="1">
      <c r="A43" s="6" t="s">
        <v>91</v>
      </c>
      <c r="B43" s="15">
        <v>16.399999999999999</v>
      </c>
      <c r="C43" s="8" t="s">
        <v>153</v>
      </c>
      <c r="D43" s="15">
        <v>142.69999999999999</v>
      </c>
      <c r="E43" s="8" t="s">
        <v>153</v>
      </c>
      <c r="F43" s="15">
        <v>2.6</v>
      </c>
      <c r="G43" s="8" t="s">
        <v>159</v>
      </c>
      <c r="H43" s="19">
        <v>17</v>
      </c>
      <c r="I43" s="8" t="s">
        <v>153</v>
      </c>
      <c r="J43" s="15">
        <v>92.1</v>
      </c>
      <c r="K43" s="8" t="s">
        <v>153</v>
      </c>
      <c r="L43" s="8"/>
      <c r="M43" s="8" t="s">
        <v>153</v>
      </c>
      <c r="N43" s="15">
        <v>60.5</v>
      </c>
      <c r="O43" s="8" t="s">
        <v>153</v>
      </c>
      <c r="P43" s="8"/>
      <c r="Q43" s="8" t="s">
        <v>153</v>
      </c>
      <c r="R43" s="15">
        <v>9.9</v>
      </c>
      <c r="S43" s="8" t="s">
        <v>153</v>
      </c>
      <c r="T43" s="15">
        <v>19.5</v>
      </c>
      <c r="U43" s="8" t="s">
        <v>153</v>
      </c>
      <c r="V43" s="15">
        <v>7.8</v>
      </c>
      <c r="W43" s="8" t="s">
        <v>153</v>
      </c>
    </row>
    <row r="44" spans="1:23" ht="11.25" customHeight="1">
      <c r="A44" s="6" t="s">
        <v>92</v>
      </c>
      <c r="B44" s="16">
        <v>18.7</v>
      </c>
      <c r="C44" s="9" t="s">
        <v>153</v>
      </c>
      <c r="D44" s="16">
        <v>181.2</v>
      </c>
      <c r="E44" s="9" t="s">
        <v>153</v>
      </c>
      <c r="F44" s="9"/>
      <c r="G44" s="9" t="s">
        <v>159</v>
      </c>
      <c r="H44" s="16">
        <v>24.7</v>
      </c>
      <c r="I44" s="9" t="s">
        <v>153</v>
      </c>
      <c r="J44" s="16">
        <v>98.1</v>
      </c>
      <c r="K44" s="9" t="s">
        <v>153</v>
      </c>
      <c r="L44" s="9"/>
      <c r="M44" s="9" t="s">
        <v>153</v>
      </c>
      <c r="N44" s="16">
        <v>55.6</v>
      </c>
      <c r="O44" s="9" t="s">
        <v>153</v>
      </c>
      <c r="P44" s="9"/>
      <c r="Q44" s="9" t="s">
        <v>153</v>
      </c>
      <c r="R44" s="20">
        <v>11</v>
      </c>
      <c r="S44" s="9" t="s">
        <v>153</v>
      </c>
      <c r="T44" s="16">
        <v>15.6</v>
      </c>
      <c r="U44" s="9" t="s">
        <v>153</v>
      </c>
      <c r="V44" s="16">
        <v>8.4</v>
      </c>
      <c r="W44" s="9" t="s">
        <v>153</v>
      </c>
    </row>
    <row r="45" spans="1:23" ht="11.25" customHeight="1">
      <c r="A45" s="6" t="s">
        <v>93</v>
      </c>
      <c r="B45" s="15">
        <v>14.2</v>
      </c>
      <c r="C45" s="8" t="s">
        <v>153</v>
      </c>
      <c r="D45" s="15">
        <v>123.4</v>
      </c>
      <c r="E45" s="8" t="s">
        <v>153</v>
      </c>
      <c r="F45" s="15">
        <v>3.5</v>
      </c>
      <c r="G45" s="8" t="s">
        <v>159</v>
      </c>
      <c r="H45" s="15">
        <v>16.600000000000001</v>
      </c>
      <c r="I45" s="8" t="s">
        <v>153</v>
      </c>
      <c r="J45" s="15">
        <v>91.8</v>
      </c>
      <c r="K45" s="8" t="s">
        <v>153</v>
      </c>
      <c r="L45" s="8"/>
      <c r="M45" s="8" t="s">
        <v>153</v>
      </c>
      <c r="N45" s="15">
        <v>51.8</v>
      </c>
      <c r="O45" s="8" t="s">
        <v>153</v>
      </c>
      <c r="P45" s="8"/>
      <c r="Q45" s="8" t="s">
        <v>153</v>
      </c>
      <c r="R45" s="15">
        <v>10.9</v>
      </c>
      <c r="S45" s="8" t="s">
        <v>153</v>
      </c>
      <c r="T45" s="15">
        <v>13.2</v>
      </c>
      <c r="U45" s="8" t="s">
        <v>153</v>
      </c>
      <c r="V45" s="15">
        <v>9.8000000000000007</v>
      </c>
      <c r="W45" s="8" t="s">
        <v>153</v>
      </c>
    </row>
    <row r="46" spans="1:23" ht="11.25" customHeight="1">
      <c r="A46" s="6" t="s">
        <v>94</v>
      </c>
      <c r="B46" s="16">
        <v>11.7</v>
      </c>
      <c r="C46" s="9" t="s">
        <v>153</v>
      </c>
      <c r="D46" s="16">
        <v>128.30000000000001</v>
      </c>
      <c r="E46" s="9" t="s">
        <v>153</v>
      </c>
      <c r="F46" s="16">
        <v>3.4</v>
      </c>
      <c r="G46" s="9" t="s">
        <v>159</v>
      </c>
      <c r="H46" s="16">
        <v>14.9</v>
      </c>
      <c r="I46" s="9" t="s">
        <v>153</v>
      </c>
      <c r="J46" s="16">
        <v>89.6</v>
      </c>
      <c r="K46" s="9" t="s">
        <v>153</v>
      </c>
      <c r="L46" s="9"/>
      <c r="M46" s="9" t="s">
        <v>153</v>
      </c>
      <c r="N46" s="16">
        <v>48.6</v>
      </c>
      <c r="O46" s="9" t="s">
        <v>153</v>
      </c>
      <c r="P46" s="9"/>
      <c r="Q46" s="9" t="s">
        <v>153</v>
      </c>
      <c r="R46" s="16">
        <v>11.5</v>
      </c>
      <c r="S46" s="9" t="s">
        <v>153</v>
      </c>
      <c r="T46" s="16">
        <v>17.5</v>
      </c>
      <c r="U46" s="9" t="s">
        <v>153</v>
      </c>
      <c r="V46" s="16">
        <v>6.8</v>
      </c>
      <c r="W46" s="9" t="s">
        <v>153</v>
      </c>
    </row>
    <row r="47" spans="1:23" ht="11.25" customHeight="1">
      <c r="A47" s="6" t="s">
        <v>95</v>
      </c>
      <c r="B47" s="19">
        <v>18</v>
      </c>
      <c r="C47" s="8" t="s">
        <v>153</v>
      </c>
      <c r="D47" s="15">
        <v>122.9</v>
      </c>
      <c r="E47" s="8" t="s">
        <v>153</v>
      </c>
      <c r="F47" s="15">
        <v>2.8</v>
      </c>
      <c r="G47" s="8" t="s">
        <v>159</v>
      </c>
      <c r="H47" s="15">
        <v>17.7</v>
      </c>
      <c r="I47" s="8" t="s">
        <v>153</v>
      </c>
      <c r="J47" s="15">
        <v>99.7</v>
      </c>
      <c r="K47" s="8" t="s">
        <v>153</v>
      </c>
      <c r="L47" s="8"/>
      <c r="M47" s="8" t="s">
        <v>153</v>
      </c>
      <c r="N47" s="15">
        <v>70.099999999999994</v>
      </c>
      <c r="O47" s="8" t="s">
        <v>153</v>
      </c>
      <c r="P47" s="8"/>
      <c r="Q47" s="8" t="s">
        <v>153</v>
      </c>
      <c r="R47" s="15">
        <v>11.6</v>
      </c>
      <c r="S47" s="8" t="s">
        <v>153</v>
      </c>
      <c r="T47" s="15">
        <v>23.1</v>
      </c>
      <c r="U47" s="8" t="s">
        <v>153</v>
      </c>
      <c r="V47" s="15">
        <v>5.6</v>
      </c>
      <c r="W47" s="8" t="s">
        <v>153</v>
      </c>
    </row>
    <row r="48" spans="1:23" ht="11.25" customHeight="1">
      <c r="A48" s="6" t="s">
        <v>96</v>
      </c>
      <c r="B48" s="16">
        <v>14.3</v>
      </c>
      <c r="C48" s="9" t="s">
        <v>153</v>
      </c>
      <c r="D48" s="16">
        <v>123.3</v>
      </c>
      <c r="E48" s="9" t="s">
        <v>153</v>
      </c>
      <c r="F48" s="16">
        <v>4.4000000000000004</v>
      </c>
      <c r="G48" s="9" t="s">
        <v>155</v>
      </c>
      <c r="H48" s="16">
        <v>21.6</v>
      </c>
      <c r="I48" s="9" t="s">
        <v>153</v>
      </c>
      <c r="J48" s="16">
        <v>98.3</v>
      </c>
      <c r="K48" s="9" t="s">
        <v>153</v>
      </c>
      <c r="L48" s="9"/>
      <c r="M48" s="9" t="s">
        <v>153</v>
      </c>
      <c r="N48" s="16">
        <v>55.5</v>
      </c>
      <c r="O48" s="9" t="s">
        <v>153</v>
      </c>
      <c r="P48" s="9"/>
      <c r="Q48" s="9" t="s">
        <v>153</v>
      </c>
      <c r="R48" s="16">
        <v>11.3</v>
      </c>
      <c r="S48" s="9" t="s">
        <v>155</v>
      </c>
      <c r="T48" s="16">
        <v>21.1</v>
      </c>
      <c r="U48" s="9" t="s">
        <v>153</v>
      </c>
      <c r="V48" s="16">
        <v>9.1</v>
      </c>
      <c r="W48" s="9" t="s">
        <v>153</v>
      </c>
    </row>
    <row r="49" spans="1:23" ht="11.25" customHeight="1">
      <c r="A49" s="6" t="s">
        <v>97</v>
      </c>
      <c r="B49" s="15">
        <v>18.8</v>
      </c>
      <c r="C49" s="8" t="s">
        <v>153</v>
      </c>
      <c r="D49" s="15">
        <v>117.2</v>
      </c>
      <c r="E49" s="8" t="s">
        <v>153</v>
      </c>
      <c r="F49" s="15">
        <v>4.7</v>
      </c>
      <c r="G49" s="8" t="s">
        <v>153</v>
      </c>
      <c r="H49" s="19">
        <v>15</v>
      </c>
      <c r="I49" s="8" t="s">
        <v>153</v>
      </c>
      <c r="J49" s="15">
        <v>90.3</v>
      </c>
      <c r="K49" s="8" t="s">
        <v>153</v>
      </c>
      <c r="L49" s="8"/>
      <c r="M49" s="8" t="s">
        <v>153</v>
      </c>
      <c r="N49" s="15">
        <v>43.9</v>
      </c>
      <c r="O49" s="8" t="s">
        <v>153</v>
      </c>
      <c r="P49" s="8"/>
      <c r="Q49" s="8" t="s">
        <v>153</v>
      </c>
      <c r="R49" s="15">
        <v>14.1</v>
      </c>
      <c r="S49" s="8" t="s">
        <v>153</v>
      </c>
      <c r="T49" s="15">
        <v>17.5</v>
      </c>
      <c r="U49" s="8" t="s">
        <v>153</v>
      </c>
      <c r="V49" s="15">
        <v>8.5</v>
      </c>
      <c r="W49" s="8" t="s">
        <v>153</v>
      </c>
    </row>
    <row r="50" spans="1:23" ht="11.25" customHeight="1">
      <c r="A50" s="6" t="s">
        <v>98</v>
      </c>
      <c r="B50" s="16">
        <v>13.5</v>
      </c>
      <c r="C50" s="9" t="s">
        <v>153</v>
      </c>
      <c r="D50" s="16">
        <v>120.3</v>
      </c>
      <c r="E50" s="9" t="s">
        <v>153</v>
      </c>
      <c r="F50" s="16">
        <v>3.3</v>
      </c>
      <c r="G50" s="9" t="s">
        <v>159</v>
      </c>
      <c r="H50" s="16">
        <v>10.3</v>
      </c>
      <c r="I50" s="9" t="s">
        <v>153</v>
      </c>
      <c r="J50" s="16">
        <v>85.8</v>
      </c>
      <c r="K50" s="9" t="s">
        <v>153</v>
      </c>
      <c r="L50" s="9"/>
      <c r="M50" s="9" t="s">
        <v>153</v>
      </c>
      <c r="N50" s="16">
        <v>56.5</v>
      </c>
      <c r="O50" s="9" t="s">
        <v>153</v>
      </c>
      <c r="P50" s="9"/>
      <c r="Q50" s="9" t="s">
        <v>153</v>
      </c>
      <c r="R50" s="16">
        <v>12.6</v>
      </c>
      <c r="S50" s="9" t="s">
        <v>153</v>
      </c>
      <c r="T50" s="16">
        <v>16.2</v>
      </c>
      <c r="U50" s="9" t="s">
        <v>153</v>
      </c>
      <c r="V50" s="16">
        <v>7.7</v>
      </c>
      <c r="W50" s="9" t="s">
        <v>153</v>
      </c>
    </row>
    <row r="51" spans="1:23" ht="11.25" customHeight="1">
      <c r="A51" s="6" t="s">
        <v>99</v>
      </c>
      <c r="B51" s="15">
        <v>12.8</v>
      </c>
      <c r="C51" s="8" t="s">
        <v>153</v>
      </c>
      <c r="D51" s="15">
        <v>112.3</v>
      </c>
      <c r="E51" s="8" t="s">
        <v>153</v>
      </c>
      <c r="F51" s="15">
        <v>4.5</v>
      </c>
      <c r="G51" s="8" t="s">
        <v>153</v>
      </c>
      <c r="H51" s="15">
        <v>16.2</v>
      </c>
      <c r="I51" s="8" t="s">
        <v>153</v>
      </c>
      <c r="J51" s="15">
        <v>97.5</v>
      </c>
      <c r="K51" s="8" t="s">
        <v>153</v>
      </c>
      <c r="L51" s="8"/>
      <c r="M51" s="8" t="s">
        <v>153</v>
      </c>
      <c r="N51" s="15">
        <v>59.8</v>
      </c>
      <c r="O51" s="8" t="s">
        <v>153</v>
      </c>
      <c r="P51" s="8"/>
      <c r="Q51" s="8" t="s">
        <v>153</v>
      </c>
      <c r="R51" s="19">
        <v>10</v>
      </c>
      <c r="S51" s="8" t="s">
        <v>153</v>
      </c>
      <c r="T51" s="15">
        <v>13.7</v>
      </c>
      <c r="U51" s="8" t="s">
        <v>153</v>
      </c>
      <c r="V51" s="15">
        <v>6.8</v>
      </c>
      <c r="W51" s="8" t="s">
        <v>153</v>
      </c>
    </row>
    <row r="52" spans="1:23" ht="11.25" customHeight="1">
      <c r="A52" s="6" t="s">
        <v>100</v>
      </c>
      <c r="B52" s="16">
        <v>15.5</v>
      </c>
      <c r="C52" s="9" t="s">
        <v>153</v>
      </c>
      <c r="D52" s="16">
        <v>122.8</v>
      </c>
      <c r="E52" s="9" t="s">
        <v>153</v>
      </c>
      <c r="F52" s="16">
        <v>5.0999999999999996</v>
      </c>
      <c r="G52" s="9" t="s">
        <v>153</v>
      </c>
      <c r="H52" s="16">
        <v>20.3</v>
      </c>
      <c r="I52" s="9" t="s">
        <v>153</v>
      </c>
      <c r="J52" s="20">
        <v>108</v>
      </c>
      <c r="K52" s="9" t="s">
        <v>153</v>
      </c>
      <c r="L52" s="9"/>
      <c r="M52" s="9" t="s">
        <v>153</v>
      </c>
      <c r="N52" s="16">
        <v>76.599999999999994</v>
      </c>
      <c r="O52" s="9" t="s">
        <v>153</v>
      </c>
      <c r="P52" s="16">
        <v>6.4</v>
      </c>
      <c r="Q52" s="9" t="s">
        <v>153</v>
      </c>
      <c r="R52" s="16">
        <v>8.5</v>
      </c>
      <c r="S52" s="9" t="s">
        <v>153</v>
      </c>
      <c r="T52" s="16">
        <v>15.8</v>
      </c>
      <c r="U52" s="9" t="s">
        <v>153</v>
      </c>
      <c r="V52" s="16">
        <v>5.2</v>
      </c>
      <c r="W52" s="9" t="s">
        <v>155</v>
      </c>
    </row>
    <row r="53" spans="1:23" ht="11.25" customHeight="1">
      <c r="A53" s="6" t="s">
        <v>101</v>
      </c>
      <c r="B53" s="15">
        <v>12.3</v>
      </c>
      <c r="C53" s="8" t="s">
        <v>153</v>
      </c>
      <c r="D53" s="15">
        <v>110.6</v>
      </c>
      <c r="E53" s="8" t="s">
        <v>153</v>
      </c>
      <c r="F53" s="15">
        <v>5.8</v>
      </c>
      <c r="G53" s="8" t="s">
        <v>153</v>
      </c>
      <c r="H53" s="15">
        <v>12.8</v>
      </c>
      <c r="I53" s="8" t="s">
        <v>153</v>
      </c>
      <c r="J53" s="15">
        <v>114.4</v>
      </c>
      <c r="K53" s="8" t="s">
        <v>153</v>
      </c>
      <c r="L53" s="8"/>
      <c r="M53" s="8" t="s">
        <v>153</v>
      </c>
      <c r="N53" s="15">
        <v>63.9</v>
      </c>
      <c r="O53" s="8" t="s">
        <v>153</v>
      </c>
      <c r="P53" s="15">
        <v>3.9</v>
      </c>
      <c r="Q53" s="8" t="s">
        <v>159</v>
      </c>
      <c r="R53" s="15">
        <v>8.8000000000000007</v>
      </c>
      <c r="S53" s="8" t="s">
        <v>153</v>
      </c>
      <c r="T53" s="19">
        <v>13</v>
      </c>
      <c r="U53" s="8" t="s">
        <v>153</v>
      </c>
      <c r="V53" s="15">
        <v>8.1</v>
      </c>
      <c r="W53" s="8" t="s">
        <v>153</v>
      </c>
    </row>
    <row r="54" spans="1:23" ht="11.25" customHeight="1">
      <c r="A54" s="6" t="s">
        <v>102</v>
      </c>
      <c r="B54" s="16">
        <v>15.3</v>
      </c>
      <c r="C54" s="9" t="s">
        <v>153</v>
      </c>
      <c r="D54" s="16">
        <v>132.19999999999999</v>
      </c>
      <c r="E54" s="9" t="s">
        <v>153</v>
      </c>
      <c r="F54" s="16">
        <v>7.1</v>
      </c>
      <c r="G54" s="9" t="s">
        <v>153</v>
      </c>
      <c r="H54" s="16">
        <v>10.199999999999999</v>
      </c>
      <c r="I54" s="9" t="s">
        <v>153</v>
      </c>
      <c r="J54" s="16">
        <v>115.6</v>
      </c>
      <c r="K54" s="9" t="s">
        <v>153</v>
      </c>
      <c r="L54" s="9"/>
      <c r="M54" s="9" t="s">
        <v>153</v>
      </c>
      <c r="N54" s="16">
        <v>62.7</v>
      </c>
      <c r="O54" s="9" t="s">
        <v>153</v>
      </c>
      <c r="P54" s="16">
        <v>3.6</v>
      </c>
      <c r="Q54" s="9" t="s">
        <v>159</v>
      </c>
      <c r="R54" s="16">
        <v>12.4</v>
      </c>
      <c r="S54" s="9" t="s">
        <v>153</v>
      </c>
      <c r="T54" s="16">
        <v>19.899999999999999</v>
      </c>
      <c r="U54" s="9" t="s">
        <v>153</v>
      </c>
      <c r="V54" s="16">
        <v>6.2</v>
      </c>
      <c r="W54" s="9" t="s">
        <v>153</v>
      </c>
    </row>
    <row r="55" spans="1:23" ht="11.25" customHeight="1">
      <c r="A55" s="6" t="s">
        <v>103</v>
      </c>
      <c r="B55" s="15">
        <v>16.8</v>
      </c>
      <c r="C55" s="8" t="s">
        <v>153</v>
      </c>
      <c r="D55" s="15">
        <v>114.4</v>
      </c>
      <c r="E55" s="8" t="s">
        <v>153</v>
      </c>
      <c r="F55" s="15">
        <v>8.5</v>
      </c>
      <c r="G55" s="8" t="s">
        <v>153</v>
      </c>
      <c r="H55" s="19">
        <v>19</v>
      </c>
      <c r="I55" s="8" t="s">
        <v>153</v>
      </c>
      <c r="J55" s="15">
        <v>148.1</v>
      </c>
      <c r="K55" s="8" t="s">
        <v>153</v>
      </c>
      <c r="L55" s="8"/>
      <c r="M55" s="8" t="s">
        <v>153</v>
      </c>
      <c r="N55" s="15">
        <v>73.5</v>
      </c>
      <c r="O55" s="8" t="s">
        <v>153</v>
      </c>
      <c r="P55" s="15">
        <v>6.2</v>
      </c>
      <c r="Q55" s="8" t="s">
        <v>153</v>
      </c>
      <c r="R55" s="15">
        <v>11.4</v>
      </c>
      <c r="S55" s="8" t="s">
        <v>153</v>
      </c>
      <c r="T55" s="15">
        <v>20.2</v>
      </c>
      <c r="U55" s="8" t="s">
        <v>153</v>
      </c>
      <c r="V55" s="15">
        <v>6.4</v>
      </c>
      <c r="W55" s="8" t="s">
        <v>153</v>
      </c>
    </row>
    <row r="56" spans="1:23" ht="11.25" customHeight="1">
      <c r="A56" s="6" t="s">
        <v>104</v>
      </c>
      <c r="B56" s="20">
        <v>20</v>
      </c>
      <c r="C56" s="9" t="s">
        <v>153</v>
      </c>
      <c r="D56" s="16">
        <v>153.6</v>
      </c>
      <c r="E56" s="9" t="s">
        <v>153</v>
      </c>
      <c r="F56" s="16">
        <v>11.8</v>
      </c>
      <c r="G56" s="9" t="s">
        <v>153</v>
      </c>
      <c r="H56" s="20">
        <v>27</v>
      </c>
      <c r="I56" s="9" t="s">
        <v>155</v>
      </c>
      <c r="J56" s="16">
        <v>186.2</v>
      </c>
      <c r="K56" s="9" t="s">
        <v>153</v>
      </c>
      <c r="L56" s="9"/>
      <c r="M56" s="9" t="s">
        <v>153</v>
      </c>
      <c r="N56" s="16">
        <v>89.2</v>
      </c>
      <c r="O56" s="9" t="s">
        <v>153</v>
      </c>
      <c r="P56" s="16">
        <v>4.5999999999999996</v>
      </c>
      <c r="Q56" s="9" t="s">
        <v>159</v>
      </c>
      <c r="R56" s="16">
        <v>10.3</v>
      </c>
      <c r="S56" s="9" t="s">
        <v>153</v>
      </c>
      <c r="T56" s="16">
        <v>20.5</v>
      </c>
      <c r="U56" s="9" t="s">
        <v>153</v>
      </c>
      <c r="V56" s="16">
        <v>7.7</v>
      </c>
      <c r="W56" s="9" t="s">
        <v>153</v>
      </c>
    </row>
    <row r="57" spans="1:23" ht="11.25" customHeight="1">
      <c r="A57" s="6" t="s">
        <v>105</v>
      </c>
      <c r="B57" s="15">
        <v>15.8</v>
      </c>
      <c r="C57" s="8" t="s">
        <v>153</v>
      </c>
      <c r="D57" s="19">
        <v>148</v>
      </c>
      <c r="E57" s="8" t="s">
        <v>153</v>
      </c>
      <c r="F57" s="15">
        <v>11.9</v>
      </c>
      <c r="G57" s="8" t="s">
        <v>153</v>
      </c>
      <c r="H57" s="19">
        <v>25</v>
      </c>
      <c r="I57" s="8" t="s">
        <v>153</v>
      </c>
      <c r="J57" s="15">
        <v>199.6</v>
      </c>
      <c r="K57" s="8" t="s">
        <v>153</v>
      </c>
      <c r="L57" s="8"/>
      <c r="M57" s="8" t="s">
        <v>153</v>
      </c>
      <c r="N57" s="15">
        <v>87.5</v>
      </c>
      <c r="O57" s="8" t="s">
        <v>153</v>
      </c>
      <c r="P57" s="15">
        <v>8.6</v>
      </c>
      <c r="Q57" s="8" t="s">
        <v>153</v>
      </c>
      <c r="R57" s="15">
        <v>14.6</v>
      </c>
      <c r="S57" s="8" t="s">
        <v>153</v>
      </c>
      <c r="T57" s="15">
        <v>20.5</v>
      </c>
      <c r="U57" s="8" t="s">
        <v>153</v>
      </c>
      <c r="V57" s="15">
        <v>9.9</v>
      </c>
      <c r="W57" s="8" t="s">
        <v>153</v>
      </c>
    </row>
    <row r="58" spans="1:23" ht="11.25" customHeight="1">
      <c r="A58" s="6" t="s">
        <v>106</v>
      </c>
      <c r="B58" s="16">
        <v>16.7</v>
      </c>
      <c r="C58" s="9" t="s">
        <v>153</v>
      </c>
      <c r="D58" s="16">
        <v>126.1</v>
      </c>
      <c r="E58" s="9" t="s">
        <v>153</v>
      </c>
      <c r="F58" s="16">
        <v>13.4</v>
      </c>
      <c r="G58" s="9" t="s">
        <v>153</v>
      </c>
      <c r="H58" s="16">
        <v>23.2</v>
      </c>
      <c r="I58" s="9" t="s">
        <v>153</v>
      </c>
      <c r="J58" s="16">
        <v>175.9</v>
      </c>
      <c r="K58" s="9" t="s">
        <v>153</v>
      </c>
      <c r="L58" s="9"/>
      <c r="M58" s="9" t="s">
        <v>153</v>
      </c>
      <c r="N58" s="16">
        <v>71.099999999999994</v>
      </c>
      <c r="O58" s="9" t="s">
        <v>153</v>
      </c>
      <c r="P58" s="16">
        <v>8.5</v>
      </c>
      <c r="Q58" s="9" t="s">
        <v>153</v>
      </c>
      <c r="R58" s="16">
        <v>18.2</v>
      </c>
      <c r="S58" s="9" t="s">
        <v>153</v>
      </c>
      <c r="T58" s="16">
        <v>24.7</v>
      </c>
      <c r="U58" s="9" t="s">
        <v>153</v>
      </c>
      <c r="V58" s="16">
        <v>8.9</v>
      </c>
      <c r="W58" s="9" t="s">
        <v>153</v>
      </c>
    </row>
    <row r="59" spans="1:23" ht="11.25" customHeight="1">
      <c r="A59" s="6" t="s">
        <v>107</v>
      </c>
      <c r="B59" s="15">
        <v>18.3</v>
      </c>
      <c r="C59" s="8" t="s">
        <v>153</v>
      </c>
      <c r="D59" s="19">
        <v>124</v>
      </c>
      <c r="E59" s="8" t="s">
        <v>153</v>
      </c>
      <c r="F59" s="19">
        <v>12</v>
      </c>
      <c r="G59" s="8" t="s">
        <v>153</v>
      </c>
      <c r="H59" s="15">
        <v>26.6</v>
      </c>
      <c r="I59" s="8" t="s">
        <v>153</v>
      </c>
      <c r="J59" s="19">
        <v>163</v>
      </c>
      <c r="K59" s="8" t="s">
        <v>153</v>
      </c>
      <c r="L59" s="8"/>
      <c r="M59" s="8" t="s">
        <v>153</v>
      </c>
      <c r="N59" s="15">
        <v>88.5</v>
      </c>
      <c r="O59" s="8" t="s">
        <v>153</v>
      </c>
      <c r="P59" s="15">
        <v>10.9</v>
      </c>
      <c r="Q59" s="8" t="s">
        <v>153</v>
      </c>
      <c r="R59" s="15">
        <v>14.6</v>
      </c>
      <c r="S59" s="8" t="s">
        <v>153</v>
      </c>
      <c r="T59" s="15">
        <v>22.3</v>
      </c>
      <c r="U59" s="8" t="s">
        <v>153</v>
      </c>
      <c r="V59" s="19">
        <v>9</v>
      </c>
      <c r="W59" s="8" t="s">
        <v>153</v>
      </c>
    </row>
    <row r="60" spans="1:23" ht="11.25" customHeight="1">
      <c r="A60" s="6" t="s">
        <v>108</v>
      </c>
      <c r="B60" s="16">
        <v>22.8</v>
      </c>
      <c r="C60" s="9" t="s">
        <v>153</v>
      </c>
      <c r="D60" s="16">
        <v>130.5</v>
      </c>
      <c r="E60" s="9" t="s">
        <v>155</v>
      </c>
      <c r="F60" s="16">
        <v>11.3</v>
      </c>
      <c r="G60" s="9" t="s">
        <v>153</v>
      </c>
      <c r="H60" s="16">
        <v>34.1</v>
      </c>
      <c r="I60" s="9" t="s">
        <v>153</v>
      </c>
      <c r="J60" s="16">
        <v>183.4</v>
      </c>
      <c r="K60" s="9" t="s">
        <v>153</v>
      </c>
      <c r="L60" s="9"/>
      <c r="M60" s="9" t="s">
        <v>153</v>
      </c>
      <c r="N60" s="16">
        <v>92.3</v>
      </c>
      <c r="O60" s="9" t="s">
        <v>153</v>
      </c>
      <c r="P60" s="16">
        <v>12.2</v>
      </c>
      <c r="Q60" s="9" t="s">
        <v>153</v>
      </c>
      <c r="R60" s="16">
        <v>12.1</v>
      </c>
      <c r="S60" s="9" t="s">
        <v>153</v>
      </c>
      <c r="T60" s="16">
        <v>25.5</v>
      </c>
      <c r="U60" s="9" t="s">
        <v>153</v>
      </c>
      <c r="V60" s="16">
        <v>8.1999999999999993</v>
      </c>
      <c r="W60" s="9" t="s">
        <v>153</v>
      </c>
    </row>
    <row r="61" spans="1:23" ht="11.25" customHeight="1">
      <c r="A61" s="6" t="s">
        <v>109</v>
      </c>
      <c r="B61" s="15">
        <v>13.2</v>
      </c>
      <c r="C61" s="8" t="s">
        <v>153</v>
      </c>
      <c r="D61" s="15">
        <v>109.2</v>
      </c>
      <c r="E61" s="8" t="s">
        <v>153</v>
      </c>
      <c r="F61" s="15">
        <v>9.6999999999999993</v>
      </c>
      <c r="G61" s="8" t="s">
        <v>153</v>
      </c>
      <c r="H61" s="15">
        <v>31.4</v>
      </c>
      <c r="I61" s="8" t="s">
        <v>153</v>
      </c>
      <c r="J61" s="15">
        <v>179.6</v>
      </c>
      <c r="K61" s="8" t="s">
        <v>153</v>
      </c>
      <c r="L61" s="8"/>
      <c r="M61" s="8" t="s">
        <v>153</v>
      </c>
      <c r="N61" s="15">
        <v>76.2</v>
      </c>
      <c r="O61" s="8" t="s">
        <v>153</v>
      </c>
      <c r="P61" s="15">
        <v>11.7</v>
      </c>
      <c r="Q61" s="8" t="s">
        <v>153</v>
      </c>
      <c r="R61" s="15">
        <v>13.3</v>
      </c>
      <c r="S61" s="8" t="s">
        <v>153</v>
      </c>
      <c r="T61" s="15">
        <v>22.7</v>
      </c>
      <c r="U61" s="8" t="s">
        <v>153</v>
      </c>
      <c r="V61" s="15">
        <v>9.9</v>
      </c>
      <c r="W61" s="8" t="s">
        <v>153</v>
      </c>
    </row>
    <row r="62" spans="1:23" ht="11.25" customHeight="1">
      <c r="A62" s="6" t="s">
        <v>110</v>
      </c>
      <c r="B62" s="16">
        <v>18.600000000000001</v>
      </c>
      <c r="C62" s="9" t="s">
        <v>153</v>
      </c>
      <c r="D62" s="20">
        <v>125</v>
      </c>
      <c r="E62" s="9" t="s">
        <v>153</v>
      </c>
      <c r="F62" s="16">
        <v>9.4</v>
      </c>
      <c r="G62" s="9" t="s">
        <v>153</v>
      </c>
      <c r="H62" s="20">
        <v>29</v>
      </c>
      <c r="I62" s="9" t="s">
        <v>153</v>
      </c>
      <c r="J62" s="16">
        <v>157.1</v>
      </c>
      <c r="K62" s="9" t="s">
        <v>153</v>
      </c>
      <c r="L62" s="9"/>
      <c r="M62" s="9" t="s">
        <v>153</v>
      </c>
      <c r="N62" s="16">
        <v>77.599999999999994</v>
      </c>
      <c r="O62" s="9" t="s">
        <v>153</v>
      </c>
      <c r="P62" s="16">
        <v>13.5</v>
      </c>
      <c r="Q62" s="9" t="s">
        <v>153</v>
      </c>
      <c r="R62" s="16">
        <v>12.4</v>
      </c>
      <c r="S62" s="9" t="s">
        <v>153</v>
      </c>
      <c r="T62" s="16">
        <v>19.7</v>
      </c>
      <c r="U62" s="9" t="s">
        <v>153</v>
      </c>
      <c r="V62" s="16">
        <v>5.3</v>
      </c>
      <c r="W62" s="9" t="s">
        <v>153</v>
      </c>
    </row>
    <row r="63" spans="1:23" ht="11.25" customHeight="1">
      <c r="A63" s="6" t="s">
        <v>111</v>
      </c>
      <c r="B63" s="19">
        <v>18</v>
      </c>
      <c r="C63" s="8" t="s">
        <v>153</v>
      </c>
      <c r="D63" s="19">
        <v>109</v>
      </c>
      <c r="E63" s="8" t="s">
        <v>153</v>
      </c>
      <c r="F63" s="15">
        <v>9.4</v>
      </c>
      <c r="G63" s="8" t="s">
        <v>153</v>
      </c>
      <c r="H63" s="15">
        <v>32.5</v>
      </c>
      <c r="I63" s="8" t="s">
        <v>153</v>
      </c>
      <c r="J63" s="15">
        <v>174.8</v>
      </c>
      <c r="K63" s="8" t="s">
        <v>153</v>
      </c>
      <c r="L63" s="8"/>
      <c r="M63" s="8" t="s">
        <v>153</v>
      </c>
      <c r="N63" s="15">
        <v>87.4</v>
      </c>
      <c r="O63" s="8" t="s">
        <v>153</v>
      </c>
      <c r="P63" s="15">
        <v>11.9</v>
      </c>
      <c r="Q63" s="8" t="s">
        <v>153</v>
      </c>
      <c r="R63" s="15">
        <v>8.9</v>
      </c>
      <c r="S63" s="8" t="s">
        <v>153</v>
      </c>
      <c r="T63" s="19">
        <v>24</v>
      </c>
      <c r="U63" s="8" t="s">
        <v>153</v>
      </c>
      <c r="V63" s="19">
        <v>7</v>
      </c>
      <c r="W63" s="8" t="s">
        <v>153</v>
      </c>
    </row>
    <row r="64" spans="1:23" ht="11.25" customHeight="1">
      <c r="A64" s="6" t="s">
        <v>112</v>
      </c>
      <c r="B64" s="16">
        <v>21.3</v>
      </c>
      <c r="C64" s="9" t="s">
        <v>155</v>
      </c>
      <c r="D64" s="16">
        <v>100.2</v>
      </c>
      <c r="E64" s="9" t="s">
        <v>155</v>
      </c>
      <c r="F64" s="16">
        <v>7.5</v>
      </c>
      <c r="G64" s="9" t="s">
        <v>155</v>
      </c>
      <c r="H64" s="16">
        <v>33.9</v>
      </c>
      <c r="I64" s="9" t="s">
        <v>155</v>
      </c>
      <c r="J64" s="16">
        <v>170.4</v>
      </c>
      <c r="K64" s="9" t="s">
        <v>155</v>
      </c>
      <c r="L64" s="9"/>
      <c r="M64" s="9" t="s">
        <v>153</v>
      </c>
      <c r="N64" s="16">
        <v>71.5</v>
      </c>
      <c r="O64" s="9" t="s">
        <v>155</v>
      </c>
      <c r="P64" s="16">
        <v>9.5</v>
      </c>
      <c r="Q64" s="9" t="s">
        <v>155</v>
      </c>
      <c r="R64" s="16">
        <v>10.199999999999999</v>
      </c>
      <c r="S64" s="9" t="s">
        <v>155</v>
      </c>
      <c r="T64" s="16">
        <v>23.5</v>
      </c>
      <c r="U64" s="9" t="s">
        <v>155</v>
      </c>
      <c r="V64" s="16">
        <v>8.5</v>
      </c>
      <c r="W64" s="9" t="s">
        <v>155</v>
      </c>
    </row>
    <row r="65" spans="1:23" ht="11.25" customHeight="1">
      <c r="A65" s="6" t="s">
        <v>113</v>
      </c>
      <c r="B65" s="15">
        <v>12.2</v>
      </c>
      <c r="C65" s="8" t="s">
        <v>153</v>
      </c>
      <c r="D65" s="15">
        <v>89.8</v>
      </c>
      <c r="E65" s="8" t="s">
        <v>153</v>
      </c>
      <c r="F65" s="15">
        <v>6.4</v>
      </c>
      <c r="G65" s="8" t="s">
        <v>153</v>
      </c>
      <c r="H65" s="15">
        <v>32.5</v>
      </c>
      <c r="I65" s="8" t="s">
        <v>153</v>
      </c>
      <c r="J65" s="15">
        <v>161.30000000000001</v>
      </c>
      <c r="K65" s="8" t="s">
        <v>153</v>
      </c>
      <c r="L65" s="8"/>
      <c r="M65" s="8" t="s">
        <v>153</v>
      </c>
      <c r="N65" s="19">
        <v>67</v>
      </c>
      <c r="O65" s="8" t="s">
        <v>153</v>
      </c>
      <c r="P65" s="15">
        <v>9.1</v>
      </c>
      <c r="Q65" s="8" t="s">
        <v>153</v>
      </c>
      <c r="R65" s="19">
        <v>7</v>
      </c>
      <c r="S65" s="8" t="s">
        <v>159</v>
      </c>
      <c r="T65" s="15">
        <v>21.4</v>
      </c>
      <c r="U65" s="8" t="s">
        <v>153</v>
      </c>
      <c r="V65" s="15">
        <v>6.2</v>
      </c>
      <c r="W65" s="8" t="s">
        <v>153</v>
      </c>
    </row>
    <row r="66" spans="1:23" ht="11.25" customHeight="1">
      <c r="A66" s="6" t="s">
        <v>114</v>
      </c>
      <c r="B66" s="16">
        <v>13.8</v>
      </c>
      <c r="C66" s="9" t="s">
        <v>153</v>
      </c>
      <c r="D66" s="16">
        <v>86.9</v>
      </c>
      <c r="E66" s="9" t="s">
        <v>153</v>
      </c>
      <c r="F66" s="16">
        <v>8.4</v>
      </c>
      <c r="G66" s="9" t="s">
        <v>153</v>
      </c>
      <c r="H66" s="16">
        <v>35.1</v>
      </c>
      <c r="I66" s="9" t="s">
        <v>153</v>
      </c>
      <c r="J66" s="16">
        <v>151.1</v>
      </c>
      <c r="K66" s="9" t="s">
        <v>153</v>
      </c>
      <c r="L66" s="9"/>
      <c r="M66" s="9" t="s">
        <v>153</v>
      </c>
      <c r="N66" s="16">
        <v>62.3</v>
      </c>
      <c r="O66" s="9" t="s">
        <v>153</v>
      </c>
      <c r="P66" s="16">
        <v>6.9</v>
      </c>
      <c r="Q66" s="9" t="s">
        <v>153</v>
      </c>
      <c r="R66" s="16">
        <v>8.6999999999999993</v>
      </c>
      <c r="S66" s="9" t="s">
        <v>153</v>
      </c>
      <c r="T66" s="16">
        <v>28.6</v>
      </c>
      <c r="U66" s="9" t="s">
        <v>153</v>
      </c>
      <c r="V66" s="16">
        <v>5.7</v>
      </c>
      <c r="W66" s="9" t="s">
        <v>153</v>
      </c>
    </row>
    <row r="67" spans="1:23" ht="11.25" customHeight="1">
      <c r="A67" s="6" t="s">
        <v>115</v>
      </c>
      <c r="B67" s="15">
        <v>12.2</v>
      </c>
      <c r="C67" s="8" t="s">
        <v>153</v>
      </c>
      <c r="D67" s="15">
        <v>92.2</v>
      </c>
      <c r="E67" s="8" t="s">
        <v>153</v>
      </c>
      <c r="F67" s="15">
        <v>6.1</v>
      </c>
      <c r="G67" s="8" t="s">
        <v>153</v>
      </c>
      <c r="H67" s="15">
        <v>35.6</v>
      </c>
      <c r="I67" s="8" t="s">
        <v>153</v>
      </c>
      <c r="J67" s="15">
        <v>160.4</v>
      </c>
      <c r="K67" s="8" t="s">
        <v>153</v>
      </c>
      <c r="L67" s="8"/>
      <c r="M67" s="8" t="s">
        <v>153</v>
      </c>
      <c r="N67" s="15">
        <v>67.5</v>
      </c>
      <c r="O67" s="8" t="s">
        <v>153</v>
      </c>
      <c r="P67" s="15">
        <v>7.5</v>
      </c>
      <c r="Q67" s="8" t="s">
        <v>153</v>
      </c>
      <c r="R67" s="15">
        <v>10.7</v>
      </c>
      <c r="S67" s="8" t="s">
        <v>153</v>
      </c>
      <c r="T67" s="15">
        <v>27.7</v>
      </c>
      <c r="U67" s="8" t="s">
        <v>153</v>
      </c>
      <c r="V67" s="15">
        <v>6.5</v>
      </c>
      <c r="W67" s="8" t="s">
        <v>153</v>
      </c>
    </row>
    <row r="68" spans="1:23" ht="11.25" customHeight="1">
      <c r="A68" s="6" t="s">
        <v>116</v>
      </c>
      <c r="B68" s="16">
        <v>16.3</v>
      </c>
      <c r="C68" s="9" t="s">
        <v>153</v>
      </c>
      <c r="D68" s="16">
        <v>119.6</v>
      </c>
      <c r="E68" s="9" t="s">
        <v>155</v>
      </c>
      <c r="F68" s="16">
        <v>7.2</v>
      </c>
      <c r="G68" s="9" t="s">
        <v>153</v>
      </c>
      <c r="H68" s="16">
        <v>37.5</v>
      </c>
      <c r="I68" s="9" t="s">
        <v>153</v>
      </c>
      <c r="J68" s="16">
        <v>179.5</v>
      </c>
      <c r="K68" s="9" t="s">
        <v>153</v>
      </c>
      <c r="L68" s="16">
        <v>57.4</v>
      </c>
      <c r="M68" s="9" t="s">
        <v>153</v>
      </c>
      <c r="N68" s="16">
        <v>112.8</v>
      </c>
      <c r="O68" s="9" t="s">
        <v>153</v>
      </c>
      <c r="P68" s="16">
        <v>8.3000000000000007</v>
      </c>
      <c r="Q68" s="9" t="s">
        <v>153</v>
      </c>
      <c r="R68" s="16">
        <v>11.2</v>
      </c>
      <c r="S68" s="9" t="s">
        <v>153</v>
      </c>
      <c r="T68" s="16">
        <v>27.6</v>
      </c>
      <c r="U68" s="9" t="s">
        <v>153</v>
      </c>
      <c r="V68" s="16">
        <v>7.5</v>
      </c>
      <c r="W68" s="9" t="s">
        <v>153</v>
      </c>
    </row>
    <row r="69" spans="1:23" ht="11.25" customHeight="1">
      <c r="A69" s="6" t="s">
        <v>117</v>
      </c>
      <c r="B69" s="15">
        <v>20.7</v>
      </c>
      <c r="C69" s="8" t="s">
        <v>153</v>
      </c>
      <c r="D69" s="15">
        <v>110.2</v>
      </c>
      <c r="E69" s="8" t="s">
        <v>153</v>
      </c>
      <c r="F69" s="15">
        <v>7.7</v>
      </c>
      <c r="G69" s="8" t="s">
        <v>153</v>
      </c>
      <c r="H69" s="15">
        <v>29.9</v>
      </c>
      <c r="I69" s="8" t="s">
        <v>153</v>
      </c>
      <c r="J69" s="15">
        <v>196.8</v>
      </c>
      <c r="K69" s="8" t="s">
        <v>153</v>
      </c>
      <c r="L69" s="15">
        <v>50.1</v>
      </c>
      <c r="M69" s="8" t="s">
        <v>153</v>
      </c>
      <c r="N69" s="15">
        <v>84.8</v>
      </c>
      <c r="O69" s="8" t="s">
        <v>153</v>
      </c>
      <c r="P69" s="15">
        <v>10.199999999999999</v>
      </c>
      <c r="Q69" s="8" t="s">
        <v>153</v>
      </c>
      <c r="R69" s="15">
        <v>12.1</v>
      </c>
      <c r="S69" s="8" t="s">
        <v>153</v>
      </c>
      <c r="T69" s="15">
        <v>26.4</v>
      </c>
      <c r="U69" s="8" t="s">
        <v>153</v>
      </c>
      <c r="V69" s="19">
        <v>9</v>
      </c>
      <c r="W69" s="8" t="s">
        <v>153</v>
      </c>
    </row>
    <row r="70" spans="1:23" ht="11.25" customHeight="1">
      <c r="A70" s="6" t="s">
        <v>118</v>
      </c>
      <c r="B70" s="16">
        <v>13.1</v>
      </c>
      <c r="C70" s="9" t="s">
        <v>153</v>
      </c>
      <c r="D70" s="16">
        <v>104.6</v>
      </c>
      <c r="E70" s="9" t="s">
        <v>153</v>
      </c>
      <c r="F70" s="16">
        <v>7.6</v>
      </c>
      <c r="G70" s="9" t="s">
        <v>153</v>
      </c>
      <c r="H70" s="16">
        <v>26.1</v>
      </c>
      <c r="I70" s="9" t="s">
        <v>153</v>
      </c>
      <c r="J70" s="16">
        <v>185.6</v>
      </c>
      <c r="K70" s="9" t="s">
        <v>153</v>
      </c>
      <c r="L70" s="16">
        <v>51.6</v>
      </c>
      <c r="M70" s="9" t="s">
        <v>153</v>
      </c>
      <c r="N70" s="20">
        <v>73</v>
      </c>
      <c r="O70" s="9" t="s">
        <v>153</v>
      </c>
      <c r="P70" s="16">
        <v>8.9</v>
      </c>
      <c r="Q70" s="9" t="s">
        <v>153</v>
      </c>
      <c r="R70" s="20">
        <v>10</v>
      </c>
      <c r="S70" s="9" t="s">
        <v>153</v>
      </c>
      <c r="T70" s="16">
        <v>28.9</v>
      </c>
      <c r="U70" s="9" t="s">
        <v>153</v>
      </c>
      <c r="V70" s="16">
        <v>7.3</v>
      </c>
      <c r="W70" s="9" t="s">
        <v>153</v>
      </c>
    </row>
    <row r="71" spans="1:23" ht="11.25" customHeight="1">
      <c r="A71" s="6" t="s">
        <v>119</v>
      </c>
      <c r="B71" s="15">
        <v>18.3</v>
      </c>
      <c r="C71" s="8" t="s">
        <v>153</v>
      </c>
      <c r="D71" s="15">
        <v>107.6</v>
      </c>
      <c r="E71" s="8" t="s">
        <v>153</v>
      </c>
      <c r="F71" s="15">
        <v>7.4</v>
      </c>
      <c r="G71" s="8" t="s">
        <v>153</v>
      </c>
      <c r="H71" s="15">
        <v>26.7</v>
      </c>
      <c r="I71" s="8" t="s">
        <v>153</v>
      </c>
      <c r="J71" s="15">
        <v>194.8</v>
      </c>
      <c r="K71" s="8" t="s">
        <v>153</v>
      </c>
      <c r="L71" s="15">
        <v>59.1</v>
      </c>
      <c r="M71" s="8" t="s">
        <v>153</v>
      </c>
      <c r="N71" s="19">
        <v>80</v>
      </c>
      <c r="O71" s="8" t="s">
        <v>153</v>
      </c>
      <c r="P71" s="19">
        <v>11</v>
      </c>
      <c r="Q71" s="8" t="s">
        <v>153</v>
      </c>
      <c r="R71" s="15">
        <v>10.8</v>
      </c>
      <c r="S71" s="8" t="s">
        <v>153</v>
      </c>
      <c r="T71" s="15">
        <v>30.9</v>
      </c>
      <c r="U71" s="8" t="s">
        <v>153</v>
      </c>
      <c r="V71" s="15">
        <v>7.3</v>
      </c>
      <c r="W71" s="8" t="s">
        <v>153</v>
      </c>
    </row>
    <row r="72" spans="1:23" ht="11.25" customHeight="1">
      <c r="A72" s="6" t="s">
        <v>120</v>
      </c>
      <c r="B72" s="16">
        <v>21.9</v>
      </c>
      <c r="C72" s="9" t="s">
        <v>153</v>
      </c>
      <c r="D72" s="16">
        <v>125.1</v>
      </c>
      <c r="E72" s="9" t="s">
        <v>153</v>
      </c>
      <c r="F72" s="16">
        <v>9.8000000000000007</v>
      </c>
      <c r="G72" s="9" t="s">
        <v>153</v>
      </c>
      <c r="H72" s="16">
        <v>32.1</v>
      </c>
      <c r="I72" s="9" t="s">
        <v>153</v>
      </c>
      <c r="J72" s="16">
        <v>174.2</v>
      </c>
      <c r="K72" s="9" t="s">
        <v>153</v>
      </c>
      <c r="L72" s="16">
        <v>105.9</v>
      </c>
      <c r="M72" s="9" t="s">
        <v>155</v>
      </c>
      <c r="N72" s="16">
        <v>106.6</v>
      </c>
      <c r="O72" s="9" t="s">
        <v>153</v>
      </c>
      <c r="P72" s="16">
        <v>14.6</v>
      </c>
      <c r="Q72" s="9" t="s">
        <v>155</v>
      </c>
      <c r="R72" s="16">
        <v>13.9</v>
      </c>
      <c r="S72" s="9" t="s">
        <v>153</v>
      </c>
      <c r="T72" s="16">
        <v>30.5</v>
      </c>
      <c r="U72" s="9" t="s">
        <v>153</v>
      </c>
      <c r="V72" s="20">
        <v>9</v>
      </c>
      <c r="W72" s="9" t="s">
        <v>153</v>
      </c>
    </row>
    <row r="73" spans="1:23" ht="11.25" customHeight="1">
      <c r="A73" s="6" t="s">
        <v>121</v>
      </c>
      <c r="B73" s="15">
        <v>16.399999999999999</v>
      </c>
      <c r="C73" s="8" t="s">
        <v>153</v>
      </c>
      <c r="D73" s="15">
        <v>111.3</v>
      </c>
      <c r="E73" s="8" t="s">
        <v>153</v>
      </c>
      <c r="F73" s="15">
        <v>8.1999999999999993</v>
      </c>
      <c r="G73" s="8" t="s">
        <v>153</v>
      </c>
      <c r="H73" s="15">
        <v>37.9</v>
      </c>
      <c r="I73" s="8" t="s">
        <v>153</v>
      </c>
      <c r="J73" s="19">
        <v>178</v>
      </c>
      <c r="K73" s="8" t="s">
        <v>153</v>
      </c>
      <c r="L73" s="15">
        <v>83.7</v>
      </c>
      <c r="M73" s="8" t="s">
        <v>153</v>
      </c>
      <c r="N73" s="15">
        <v>88.7</v>
      </c>
      <c r="O73" s="8" t="s">
        <v>153</v>
      </c>
      <c r="P73" s="15">
        <v>11.6</v>
      </c>
      <c r="Q73" s="8" t="s">
        <v>153</v>
      </c>
      <c r="R73" s="15">
        <v>11.9</v>
      </c>
      <c r="S73" s="8" t="s">
        <v>153</v>
      </c>
      <c r="T73" s="15">
        <v>23.6</v>
      </c>
      <c r="U73" s="8" t="s">
        <v>153</v>
      </c>
      <c r="V73" s="19">
        <v>8</v>
      </c>
      <c r="W73" s="8" t="s">
        <v>153</v>
      </c>
    </row>
    <row r="74" spans="1:23" ht="11.25" customHeight="1">
      <c r="A74" s="6" t="s">
        <v>122</v>
      </c>
      <c r="B74" s="16">
        <v>12.5</v>
      </c>
      <c r="C74" s="9" t="s">
        <v>153</v>
      </c>
      <c r="D74" s="16">
        <v>107.1</v>
      </c>
      <c r="E74" s="9" t="s">
        <v>153</v>
      </c>
      <c r="F74" s="16">
        <v>7.5</v>
      </c>
      <c r="G74" s="9" t="s">
        <v>153</v>
      </c>
      <c r="H74" s="16">
        <v>34.799999999999997</v>
      </c>
      <c r="I74" s="9" t="s">
        <v>153</v>
      </c>
      <c r="J74" s="16">
        <v>153.9</v>
      </c>
      <c r="K74" s="9" t="s">
        <v>153</v>
      </c>
      <c r="L74" s="16">
        <v>83.8</v>
      </c>
      <c r="M74" s="9" t="s">
        <v>153</v>
      </c>
      <c r="N74" s="16">
        <v>79.599999999999994</v>
      </c>
      <c r="O74" s="9" t="s">
        <v>153</v>
      </c>
      <c r="P74" s="16">
        <v>12.8</v>
      </c>
      <c r="Q74" s="9" t="s">
        <v>153</v>
      </c>
      <c r="R74" s="16">
        <v>14.1</v>
      </c>
      <c r="S74" s="9" t="s">
        <v>153</v>
      </c>
      <c r="T74" s="16">
        <v>21.2</v>
      </c>
      <c r="U74" s="9" t="s">
        <v>153</v>
      </c>
      <c r="V74" s="16">
        <v>5.8</v>
      </c>
      <c r="W74" s="9" t="s">
        <v>153</v>
      </c>
    </row>
    <row r="75" spans="1:23" ht="11.25" customHeight="1">
      <c r="A75" s="6" t="s">
        <v>123</v>
      </c>
      <c r="B75" s="15">
        <v>16.399999999999999</v>
      </c>
      <c r="C75" s="8" t="s">
        <v>153</v>
      </c>
      <c r="D75" s="19">
        <v>109</v>
      </c>
      <c r="E75" s="8" t="s">
        <v>153</v>
      </c>
      <c r="F75" s="15">
        <v>7.6</v>
      </c>
      <c r="G75" s="8" t="s">
        <v>153</v>
      </c>
      <c r="H75" s="15">
        <v>31.7</v>
      </c>
      <c r="I75" s="8" t="s">
        <v>153</v>
      </c>
      <c r="J75" s="15">
        <v>152.30000000000001</v>
      </c>
      <c r="K75" s="8" t="s">
        <v>153</v>
      </c>
      <c r="L75" s="15">
        <v>109.9</v>
      </c>
      <c r="M75" s="8" t="s">
        <v>153</v>
      </c>
      <c r="N75" s="15">
        <v>87.7</v>
      </c>
      <c r="O75" s="8" t="s">
        <v>153</v>
      </c>
      <c r="P75" s="15">
        <v>15.2</v>
      </c>
      <c r="Q75" s="8" t="s">
        <v>153</v>
      </c>
      <c r="R75" s="15">
        <v>13.6</v>
      </c>
      <c r="S75" s="8" t="s">
        <v>153</v>
      </c>
      <c r="T75" s="15">
        <v>24.1</v>
      </c>
      <c r="U75" s="8" t="s">
        <v>153</v>
      </c>
      <c r="V75" s="15">
        <v>9.1</v>
      </c>
      <c r="W75" s="8" t="s">
        <v>153</v>
      </c>
    </row>
    <row r="76" spans="1:23" ht="11.25" customHeight="1">
      <c r="A76" s="6" t="s">
        <v>124</v>
      </c>
      <c r="B76" s="16">
        <v>24.2</v>
      </c>
      <c r="C76" s="9" t="s">
        <v>153</v>
      </c>
      <c r="D76" s="16">
        <v>117.4</v>
      </c>
      <c r="E76" s="9" t="s">
        <v>153</v>
      </c>
      <c r="F76" s="16">
        <v>7.4</v>
      </c>
      <c r="G76" s="9" t="s">
        <v>153</v>
      </c>
      <c r="H76" s="20">
        <v>25</v>
      </c>
      <c r="I76" s="9" t="s">
        <v>153</v>
      </c>
      <c r="J76" s="16">
        <v>157.9</v>
      </c>
      <c r="K76" s="9" t="s">
        <v>153</v>
      </c>
      <c r="L76" s="16">
        <v>106.2</v>
      </c>
      <c r="M76" s="9" t="s">
        <v>155</v>
      </c>
      <c r="N76" s="16">
        <v>90.6</v>
      </c>
      <c r="O76" s="9" t="s">
        <v>153</v>
      </c>
      <c r="P76" s="16">
        <v>11.7</v>
      </c>
      <c r="Q76" s="9" t="s">
        <v>153</v>
      </c>
      <c r="R76" s="16">
        <v>12.2</v>
      </c>
      <c r="S76" s="9" t="s">
        <v>153</v>
      </c>
      <c r="T76" s="16">
        <v>25.6</v>
      </c>
      <c r="U76" s="9" t="s">
        <v>153</v>
      </c>
      <c r="V76" s="16">
        <v>9.8000000000000007</v>
      </c>
      <c r="W76" s="9" t="s">
        <v>153</v>
      </c>
    </row>
    <row r="77" spans="1:23" ht="11.25" customHeight="1">
      <c r="A77" s="6" t="s">
        <v>125</v>
      </c>
      <c r="B77" s="15">
        <v>19.2</v>
      </c>
      <c r="C77" s="8" t="s">
        <v>153</v>
      </c>
      <c r="D77" s="15">
        <v>108.9</v>
      </c>
      <c r="E77" s="8" t="s">
        <v>153</v>
      </c>
      <c r="F77" s="15">
        <v>6.7</v>
      </c>
      <c r="G77" s="8" t="s">
        <v>153</v>
      </c>
      <c r="H77" s="15">
        <v>20.5</v>
      </c>
      <c r="I77" s="8" t="s">
        <v>153</v>
      </c>
      <c r="J77" s="15">
        <v>136.19999999999999</v>
      </c>
      <c r="K77" s="8" t="s">
        <v>153</v>
      </c>
      <c r="L77" s="15">
        <v>98.4</v>
      </c>
      <c r="M77" s="8" t="s">
        <v>153</v>
      </c>
      <c r="N77" s="15">
        <v>75.900000000000006</v>
      </c>
      <c r="O77" s="8" t="s">
        <v>153</v>
      </c>
      <c r="P77" s="15">
        <v>11.5</v>
      </c>
      <c r="Q77" s="8" t="s">
        <v>153</v>
      </c>
      <c r="R77" s="15">
        <v>10.9</v>
      </c>
      <c r="S77" s="8" t="s">
        <v>153</v>
      </c>
      <c r="T77" s="15">
        <v>19.7</v>
      </c>
      <c r="U77" s="8" t="s">
        <v>153</v>
      </c>
      <c r="V77" s="15">
        <v>10.1</v>
      </c>
      <c r="W77" s="8" t="s">
        <v>153</v>
      </c>
    </row>
    <row r="78" spans="1:23" ht="11.25" customHeight="1">
      <c r="A78" s="6" t="s">
        <v>126</v>
      </c>
      <c r="B78" s="16">
        <v>13.3</v>
      </c>
      <c r="C78" s="9" t="s">
        <v>153</v>
      </c>
      <c r="D78" s="16">
        <v>90.5</v>
      </c>
      <c r="E78" s="9" t="s">
        <v>153</v>
      </c>
      <c r="F78" s="16">
        <v>8.3000000000000007</v>
      </c>
      <c r="G78" s="9" t="s">
        <v>153</v>
      </c>
      <c r="H78" s="16">
        <v>25.3</v>
      </c>
      <c r="I78" s="9" t="s">
        <v>153</v>
      </c>
      <c r="J78" s="16">
        <v>118.2</v>
      </c>
      <c r="K78" s="9" t="s">
        <v>153</v>
      </c>
      <c r="L78" s="16">
        <v>89.9</v>
      </c>
      <c r="M78" s="9" t="s">
        <v>153</v>
      </c>
      <c r="N78" s="16">
        <v>60.1</v>
      </c>
      <c r="O78" s="9" t="s">
        <v>153</v>
      </c>
      <c r="P78" s="16">
        <v>9.8000000000000007</v>
      </c>
      <c r="Q78" s="9" t="s">
        <v>153</v>
      </c>
      <c r="R78" s="16">
        <v>12.4</v>
      </c>
      <c r="S78" s="9" t="s">
        <v>153</v>
      </c>
      <c r="T78" s="16">
        <v>16.2</v>
      </c>
      <c r="U78" s="9" t="s">
        <v>153</v>
      </c>
      <c r="V78" s="16">
        <v>9.6999999999999993</v>
      </c>
      <c r="W78" s="9" t="s">
        <v>153</v>
      </c>
    </row>
    <row r="79" spans="1:23" ht="11.25" customHeight="1">
      <c r="A79" s="6" t="s">
        <v>127</v>
      </c>
      <c r="B79" s="15">
        <v>14.2</v>
      </c>
      <c r="C79" s="8" t="s">
        <v>153</v>
      </c>
      <c r="D79" s="15">
        <v>94.9</v>
      </c>
      <c r="E79" s="8" t="s">
        <v>153</v>
      </c>
      <c r="F79" s="15">
        <v>7.6</v>
      </c>
      <c r="G79" s="8" t="s">
        <v>153</v>
      </c>
      <c r="H79" s="15">
        <v>28.5</v>
      </c>
      <c r="I79" s="8" t="s">
        <v>153</v>
      </c>
      <c r="J79" s="15">
        <v>136.1</v>
      </c>
      <c r="K79" s="8" t="s">
        <v>153</v>
      </c>
      <c r="L79" s="15">
        <v>91.6</v>
      </c>
      <c r="M79" s="8" t="s">
        <v>153</v>
      </c>
      <c r="N79" s="19">
        <v>86</v>
      </c>
      <c r="O79" s="8" t="s">
        <v>153</v>
      </c>
      <c r="P79" s="15">
        <v>8.1</v>
      </c>
      <c r="Q79" s="8" t="s">
        <v>153</v>
      </c>
      <c r="R79" s="15">
        <v>13.3</v>
      </c>
      <c r="S79" s="8" t="s">
        <v>153</v>
      </c>
      <c r="T79" s="15">
        <v>18.100000000000001</v>
      </c>
      <c r="U79" s="8" t="s">
        <v>153</v>
      </c>
      <c r="V79" s="19">
        <v>8</v>
      </c>
      <c r="W79" s="8" t="s">
        <v>153</v>
      </c>
    </row>
    <row r="80" spans="1:23" ht="11.25" customHeight="1">
      <c r="A80" s="6" t="s">
        <v>128</v>
      </c>
      <c r="B80" s="16">
        <v>14.3</v>
      </c>
      <c r="C80" s="9" t="s">
        <v>153</v>
      </c>
      <c r="D80" s="16">
        <v>97.9</v>
      </c>
      <c r="E80" s="9" t="s">
        <v>153</v>
      </c>
      <c r="F80" s="16">
        <v>4.5</v>
      </c>
      <c r="G80" s="9" t="s">
        <v>153</v>
      </c>
      <c r="H80" s="20">
        <v>35</v>
      </c>
      <c r="I80" s="9" t="s">
        <v>153</v>
      </c>
      <c r="J80" s="16">
        <v>135.80000000000001</v>
      </c>
      <c r="K80" s="9" t="s">
        <v>153</v>
      </c>
      <c r="L80" s="16">
        <v>100.8</v>
      </c>
      <c r="M80" s="9" t="s">
        <v>153</v>
      </c>
      <c r="N80" s="16">
        <v>97.6</v>
      </c>
      <c r="O80" s="9" t="s">
        <v>153</v>
      </c>
      <c r="P80" s="16">
        <v>8.6999999999999993</v>
      </c>
      <c r="Q80" s="9" t="s">
        <v>153</v>
      </c>
      <c r="R80" s="16">
        <v>12.8</v>
      </c>
      <c r="S80" s="9" t="s">
        <v>153</v>
      </c>
      <c r="T80" s="16">
        <v>25.6</v>
      </c>
      <c r="U80" s="9" t="s">
        <v>153</v>
      </c>
      <c r="V80" s="16">
        <v>11.8</v>
      </c>
      <c r="W80" s="9" t="s">
        <v>153</v>
      </c>
    </row>
    <row r="81" spans="1:23" ht="11.25" customHeight="1">
      <c r="A81" s="6" t="s">
        <v>129</v>
      </c>
      <c r="B81" s="15">
        <v>14.5</v>
      </c>
      <c r="C81" s="8" t="s">
        <v>153</v>
      </c>
      <c r="D81" s="15">
        <v>105.4</v>
      </c>
      <c r="E81" s="8" t="s">
        <v>153</v>
      </c>
      <c r="F81" s="15">
        <v>6.2</v>
      </c>
      <c r="G81" s="8" t="s">
        <v>153</v>
      </c>
      <c r="H81" s="15">
        <v>29.8</v>
      </c>
      <c r="I81" s="8" t="s">
        <v>153</v>
      </c>
      <c r="J81" s="15">
        <v>130.5</v>
      </c>
      <c r="K81" s="8" t="s">
        <v>153</v>
      </c>
      <c r="L81" s="15">
        <v>85.8</v>
      </c>
      <c r="M81" s="8" t="s">
        <v>153</v>
      </c>
      <c r="N81" s="15">
        <v>83.9</v>
      </c>
      <c r="O81" s="8" t="s">
        <v>153</v>
      </c>
      <c r="P81" s="15">
        <v>11.2</v>
      </c>
      <c r="Q81" s="8" t="s">
        <v>153</v>
      </c>
      <c r="R81" s="15">
        <v>15.7</v>
      </c>
      <c r="S81" s="8" t="s">
        <v>153</v>
      </c>
      <c r="T81" s="15">
        <v>20.7</v>
      </c>
      <c r="U81" s="8" t="s">
        <v>153</v>
      </c>
      <c r="V81" s="15">
        <v>11.6</v>
      </c>
      <c r="W81" s="8" t="s">
        <v>153</v>
      </c>
    </row>
    <row r="82" spans="1:23" ht="11.25" customHeight="1">
      <c r="A82" s="6" t="s">
        <v>130</v>
      </c>
      <c r="B82" s="16">
        <v>12.8</v>
      </c>
      <c r="C82" s="9" t="s">
        <v>153</v>
      </c>
      <c r="D82" s="16">
        <v>95.8</v>
      </c>
      <c r="E82" s="9" t="s">
        <v>153</v>
      </c>
      <c r="F82" s="16">
        <v>5.6</v>
      </c>
      <c r="G82" s="9" t="s">
        <v>153</v>
      </c>
      <c r="H82" s="16">
        <v>25.7</v>
      </c>
      <c r="I82" s="9" t="s">
        <v>153</v>
      </c>
      <c r="J82" s="16">
        <v>108.1</v>
      </c>
      <c r="K82" s="9" t="s">
        <v>153</v>
      </c>
      <c r="L82" s="16">
        <v>79.7</v>
      </c>
      <c r="M82" s="9" t="s">
        <v>153</v>
      </c>
      <c r="N82" s="16">
        <v>71.7</v>
      </c>
      <c r="O82" s="9" t="s">
        <v>153</v>
      </c>
      <c r="P82" s="16">
        <v>9.5</v>
      </c>
      <c r="Q82" s="9" t="s">
        <v>153</v>
      </c>
      <c r="R82" s="16">
        <v>8.4</v>
      </c>
      <c r="S82" s="9" t="s">
        <v>153</v>
      </c>
      <c r="T82" s="16">
        <v>16.399999999999999</v>
      </c>
      <c r="U82" s="9" t="s">
        <v>153</v>
      </c>
      <c r="V82" s="16">
        <v>7.9</v>
      </c>
      <c r="W82" s="9" t="s">
        <v>153</v>
      </c>
    </row>
    <row r="83" spans="1:23" ht="11.25" customHeight="1">
      <c r="A83" s="6" t="s">
        <v>131</v>
      </c>
      <c r="B83" s="15">
        <v>14.9</v>
      </c>
      <c r="C83" s="8" t="s">
        <v>153</v>
      </c>
      <c r="D83" s="15">
        <v>86.6</v>
      </c>
      <c r="E83" s="8" t="s">
        <v>153</v>
      </c>
      <c r="F83" s="15">
        <v>5.2</v>
      </c>
      <c r="G83" s="8" t="s">
        <v>153</v>
      </c>
      <c r="H83" s="19">
        <v>27</v>
      </c>
      <c r="I83" s="8" t="s">
        <v>153</v>
      </c>
      <c r="J83" s="15">
        <v>108.8</v>
      </c>
      <c r="K83" s="8" t="s">
        <v>153</v>
      </c>
      <c r="L83" s="15">
        <v>73.7</v>
      </c>
      <c r="M83" s="8" t="s">
        <v>153</v>
      </c>
      <c r="N83" s="15">
        <v>81.900000000000006</v>
      </c>
      <c r="O83" s="8" t="s">
        <v>153</v>
      </c>
      <c r="P83" s="15">
        <v>9.5</v>
      </c>
      <c r="Q83" s="8" t="s">
        <v>153</v>
      </c>
      <c r="R83" s="15">
        <v>9.8000000000000007</v>
      </c>
      <c r="S83" s="8" t="s">
        <v>153</v>
      </c>
      <c r="T83" s="15">
        <v>17.5</v>
      </c>
      <c r="U83" s="8" t="s">
        <v>153</v>
      </c>
      <c r="V83" s="19">
        <v>9</v>
      </c>
      <c r="W83" s="8" t="s">
        <v>153</v>
      </c>
    </row>
    <row r="84" spans="1:23" ht="11.25" customHeight="1">
      <c r="A84" s="6" t="s">
        <v>132</v>
      </c>
      <c r="B84" s="16">
        <v>12.3</v>
      </c>
      <c r="C84" s="9" t="s">
        <v>153</v>
      </c>
      <c r="D84" s="16">
        <v>109.3</v>
      </c>
      <c r="E84" s="9" t="s">
        <v>153</v>
      </c>
      <c r="F84" s="16">
        <v>4.8</v>
      </c>
      <c r="G84" s="9" t="s">
        <v>153</v>
      </c>
      <c r="H84" s="16">
        <v>35.6</v>
      </c>
      <c r="I84" s="9" t="s">
        <v>153</v>
      </c>
      <c r="J84" s="20">
        <v>118</v>
      </c>
      <c r="K84" s="9" t="s">
        <v>153</v>
      </c>
      <c r="L84" s="16">
        <v>85.1</v>
      </c>
      <c r="M84" s="9" t="s">
        <v>153</v>
      </c>
      <c r="N84" s="16">
        <v>79.099999999999994</v>
      </c>
      <c r="O84" s="9" t="s">
        <v>153</v>
      </c>
      <c r="P84" s="20">
        <v>10</v>
      </c>
      <c r="Q84" s="9" t="s">
        <v>153</v>
      </c>
      <c r="R84" s="16">
        <v>10.199999999999999</v>
      </c>
      <c r="S84" s="9" t="s">
        <v>153</v>
      </c>
      <c r="T84" s="16">
        <v>16.5</v>
      </c>
      <c r="U84" s="9" t="s">
        <v>153</v>
      </c>
      <c r="V84" s="16">
        <v>7.5</v>
      </c>
      <c r="W84" s="9" t="s">
        <v>153</v>
      </c>
    </row>
    <row r="85" spans="1:23" ht="11.25" customHeight="1">
      <c r="A85" s="6" t="s">
        <v>133</v>
      </c>
      <c r="B85" s="15">
        <v>12.6</v>
      </c>
      <c r="C85" s="8" t="s">
        <v>153</v>
      </c>
      <c r="D85" s="15">
        <v>92.3</v>
      </c>
      <c r="E85" s="8" t="s">
        <v>153</v>
      </c>
      <c r="F85" s="15">
        <v>4.8</v>
      </c>
      <c r="G85" s="8" t="s">
        <v>153</v>
      </c>
      <c r="H85" s="15">
        <v>31.8</v>
      </c>
      <c r="I85" s="8" t="s">
        <v>153</v>
      </c>
      <c r="J85" s="15">
        <v>104.3</v>
      </c>
      <c r="K85" s="8" t="s">
        <v>153</v>
      </c>
      <c r="L85" s="19">
        <v>87</v>
      </c>
      <c r="M85" s="8" t="s">
        <v>153</v>
      </c>
      <c r="N85" s="15">
        <v>70.7</v>
      </c>
      <c r="O85" s="8" t="s">
        <v>153</v>
      </c>
      <c r="P85" s="15">
        <v>7.9</v>
      </c>
      <c r="Q85" s="8" t="s">
        <v>153</v>
      </c>
      <c r="R85" s="15">
        <v>11.3</v>
      </c>
      <c r="S85" s="8" t="s">
        <v>153</v>
      </c>
      <c r="T85" s="15">
        <v>13.8</v>
      </c>
      <c r="U85" s="8" t="s">
        <v>153</v>
      </c>
      <c r="V85" s="15">
        <v>6.7</v>
      </c>
      <c r="W85" s="8" t="s">
        <v>153</v>
      </c>
    </row>
    <row r="86" spans="1:23" ht="11.25" customHeight="1">
      <c r="A86" s="6" t="s">
        <v>134</v>
      </c>
      <c r="B86" s="16">
        <v>14.7</v>
      </c>
      <c r="C86" s="9" t="s">
        <v>153</v>
      </c>
      <c r="D86" s="20">
        <v>80</v>
      </c>
      <c r="E86" s="9" t="s">
        <v>153</v>
      </c>
      <c r="F86" s="16">
        <v>5.2</v>
      </c>
      <c r="G86" s="9" t="s">
        <v>153</v>
      </c>
      <c r="H86" s="16">
        <v>25.5</v>
      </c>
      <c r="I86" s="9" t="s">
        <v>153</v>
      </c>
      <c r="J86" s="16">
        <v>95.2</v>
      </c>
      <c r="K86" s="9" t="s">
        <v>153</v>
      </c>
      <c r="L86" s="16">
        <v>76.400000000000006</v>
      </c>
      <c r="M86" s="9" t="s">
        <v>153</v>
      </c>
      <c r="N86" s="16">
        <v>69.099999999999994</v>
      </c>
      <c r="O86" s="9" t="s">
        <v>153</v>
      </c>
      <c r="P86" s="16">
        <v>6.5</v>
      </c>
      <c r="Q86" s="9" t="s">
        <v>153</v>
      </c>
      <c r="R86" s="16">
        <v>10.7</v>
      </c>
      <c r="S86" s="9" t="s">
        <v>153</v>
      </c>
      <c r="T86" s="16">
        <v>15.4</v>
      </c>
      <c r="U86" s="9" t="s">
        <v>153</v>
      </c>
      <c r="V86" s="16">
        <v>6.7</v>
      </c>
      <c r="W86" s="9" t="s">
        <v>153</v>
      </c>
    </row>
    <row r="87" spans="1:23" ht="11.25" customHeight="1">
      <c r="A87" s="6" t="s">
        <v>135</v>
      </c>
      <c r="B87" s="15">
        <v>15.9</v>
      </c>
      <c r="C87" s="8" t="s">
        <v>153</v>
      </c>
      <c r="D87" s="19">
        <v>74</v>
      </c>
      <c r="E87" s="8" t="s">
        <v>153</v>
      </c>
      <c r="F87" s="15">
        <v>5.2</v>
      </c>
      <c r="G87" s="8" t="s">
        <v>153</v>
      </c>
      <c r="H87" s="15">
        <v>27.2</v>
      </c>
      <c r="I87" s="8" t="s">
        <v>153</v>
      </c>
      <c r="J87" s="15">
        <v>104.7</v>
      </c>
      <c r="K87" s="8" t="s">
        <v>153</v>
      </c>
      <c r="L87" s="15">
        <v>90.9</v>
      </c>
      <c r="M87" s="8" t="s">
        <v>153</v>
      </c>
      <c r="N87" s="15">
        <v>78.5</v>
      </c>
      <c r="O87" s="8" t="s">
        <v>153</v>
      </c>
      <c r="P87" s="15">
        <v>5.8</v>
      </c>
      <c r="Q87" s="8" t="s">
        <v>153</v>
      </c>
      <c r="R87" s="19">
        <v>9</v>
      </c>
      <c r="S87" s="8" t="s">
        <v>153</v>
      </c>
      <c r="T87" s="15">
        <v>13.1</v>
      </c>
      <c r="U87" s="8" t="s">
        <v>153</v>
      </c>
      <c r="V87" s="15">
        <v>7.1</v>
      </c>
      <c r="W87" s="8" t="s">
        <v>153</v>
      </c>
    </row>
    <row r="88" spans="1:23" ht="11.25" customHeight="1">
      <c r="A88" s="6" t="s">
        <v>136</v>
      </c>
      <c r="B88" s="16">
        <v>15.4</v>
      </c>
      <c r="C88" s="9" t="s">
        <v>155</v>
      </c>
      <c r="D88" s="16">
        <v>88.1</v>
      </c>
      <c r="E88" s="9" t="s">
        <v>153</v>
      </c>
      <c r="F88" s="16">
        <v>6.2</v>
      </c>
      <c r="G88" s="9" t="s">
        <v>153</v>
      </c>
      <c r="H88" s="16">
        <v>28.1</v>
      </c>
      <c r="I88" s="9" t="s">
        <v>153</v>
      </c>
      <c r="J88" s="16">
        <v>122.3</v>
      </c>
      <c r="K88" s="9" t="s">
        <v>153</v>
      </c>
      <c r="L88" s="16">
        <v>89.6</v>
      </c>
      <c r="M88" s="9" t="s">
        <v>153</v>
      </c>
      <c r="N88" s="16">
        <v>93.7</v>
      </c>
      <c r="O88" s="9" t="s">
        <v>153</v>
      </c>
      <c r="P88" s="16">
        <v>7.3</v>
      </c>
      <c r="Q88" s="9" t="s">
        <v>153</v>
      </c>
      <c r="R88" s="16">
        <v>9.3000000000000007</v>
      </c>
      <c r="S88" s="9" t="s">
        <v>153</v>
      </c>
      <c r="T88" s="16">
        <v>16.899999999999999</v>
      </c>
      <c r="U88" s="9" t="s">
        <v>153</v>
      </c>
      <c r="V88" s="16">
        <v>9.5</v>
      </c>
      <c r="W88" s="9" t="s">
        <v>153</v>
      </c>
    </row>
    <row r="89" spans="1:23" ht="11.25" customHeight="1">
      <c r="A89" s="6" t="s">
        <v>137</v>
      </c>
      <c r="B89" s="15">
        <v>13.3</v>
      </c>
      <c r="C89" s="8" t="s">
        <v>153</v>
      </c>
      <c r="D89" s="15">
        <v>84.5</v>
      </c>
      <c r="E89" s="8" t="s">
        <v>153</v>
      </c>
      <c r="F89" s="15">
        <v>4.5</v>
      </c>
      <c r="G89" s="8" t="s">
        <v>153</v>
      </c>
      <c r="H89" s="15">
        <v>23.6</v>
      </c>
      <c r="I89" s="8" t="s">
        <v>153</v>
      </c>
      <c r="J89" s="15">
        <v>119.5</v>
      </c>
      <c r="K89" s="8" t="s">
        <v>153</v>
      </c>
      <c r="L89" s="15">
        <v>71.8</v>
      </c>
      <c r="M89" s="8" t="s">
        <v>153</v>
      </c>
      <c r="N89" s="15">
        <v>63.8</v>
      </c>
      <c r="O89" s="8" t="s">
        <v>153</v>
      </c>
      <c r="P89" s="15">
        <v>9.1999999999999993</v>
      </c>
      <c r="Q89" s="8" t="s">
        <v>153</v>
      </c>
      <c r="R89" s="15">
        <v>9.4</v>
      </c>
      <c r="S89" s="8" t="s">
        <v>153</v>
      </c>
      <c r="T89" s="15">
        <v>17.5</v>
      </c>
      <c r="U89" s="8" t="s">
        <v>153</v>
      </c>
      <c r="V89" s="15">
        <v>6.9</v>
      </c>
      <c r="W89" s="8" t="s">
        <v>153</v>
      </c>
    </row>
    <row r="90" spans="1:23" ht="11.25" customHeight="1">
      <c r="A90" s="6" t="s">
        <v>138</v>
      </c>
      <c r="B90" s="16">
        <v>11.1</v>
      </c>
      <c r="C90" s="9" t="s">
        <v>153</v>
      </c>
      <c r="D90" s="16">
        <v>76.7</v>
      </c>
      <c r="E90" s="9" t="s">
        <v>153</v>
      </c>
      <c r="F90" s="16">
        <v>5.4</v>
      </c>
      <c r="G90" s="9" t="s">
        <v>160</v>
      </c>
      <c r="H90" s="20">
        <v>21</v>
      </c>
      <c r="I90" s="9" t="s">
        <v>153</v>
      </c>
      <c r="J90" s="16">
        <v>111.3</v>
      </c>
      <c r="K90" s="9" t="s">
        <v>153</v>
      </c>
      <c r="L90" s="16">
        <v>78.8</v>
      </c>
      <c r="M90" s="9" t="s">
        <v>153</v>
      </c>
      <c r="N90" s="16">
        <v>73.599999999999994</v>
      </c>
      <c r="O90" s="9" t="s">
        <v>153</v>
      </c>
      <c r="P90" s="16">
        <v>6.3</v>
      </c>
      <c r="Q90" s="9" t="s">
        <v>153</v>
      </c>
      <c r="R90" s="16">
        <v>7.6</v>
      </c>
      <c r="S90" s="9" t="s">
        <v>159</v>
      </c>
      <c r="T90" s="16">
        <v>15.9</v>
      </c>
      <c r="U90" s="9" t="s">
        <v>153</v>
      </c>
      <c r="V90" s="16">
        <v>7.5</v>
      </c>
      <c r="W90" s="9" t="s">
        <v>153</v>
      </c>
    </row>
    <row r="91" spans="1:23" ht="11.25" customHeight="1">
      <c r="A91" s="6" t="s">
        <v>139</v>
      </c>
      <c r="B91" s="15">
        <v>10.5</v>
      </c>
      <c r="C91" s="8" t="s">
        <v>153</v>
      </c>
      <c r="D91" s="15">
        <v>64.2</v>
      </c>
      <c r="E91" s="8" t="s">
        <v>153</v>
      </c>
      <c r="F91" s="8"/>
      <c r="G91" s="8" t="s">
        <v>159</v>
      </c>
      <c r="H91" s="15">
        <v>25.6</v>
      </c>
      <c r="I91" s="8" t="s">
        <v>153</v>
      </c>
      <c r="J91" s="15">
        <v>124.6</v>
      </c>
      <c r="K91" s="8" t="s">
        <v>153</v>
      </c>
      <c r="L91" s="15">
        <v>94.4</v>
      </c>
      <c r="M91" s="8" t="s">
        <v>153</v>
      </c>
      <c r="N91" s="15">
        <v>85.8</v>
      </c>
      <c r="O91" s="8" t="s">
        <v>153</v>
      </c>
      <c r="P91" s="15">
        <v>6.1</v>
      </c>
      <c r="Q91" s="8" t="s">
        <v>153</v>
      </c>
      <c r="R91" s="15">
        <v>12.1</v>
      </c>
      <c r="S91" s="8" t="s">
        <v>153</v>
      </c>
      <c r="T91" s="19">
        <v>16</v>
      </c>
      <c r="U91" s="8" t="s">
        <v>153</v>
      </c>
      <c r="V91" s="15">
        <v>5.3</v>
      </c>
      <c r="W91" s="8" t="s">
        <v>153</v>
      </c>
    </row>
    <row r="92" spans="1:23" ht="11.25" customHeight="1">
      <c r="A92" s="6" t="s">
        <v>140</v>
      </c>
      <c r="B92" s="16">
        <v>16.2</v>
      </c>
      <c r="C92" s="9" t="s">
        <v>153</v>
      </c>
      <c r="D92" s="16">
        <v>70.099999999999994</v>
      </c>
      <c r="E92" s="9" t="s">
        <v>153</v>
      </c>
      <c r="F92" s="16">
        <v>4.2</v>
      </c>
      <c r="G92" s="9" t="s">
        <v>159</v>
      </c>
      <c r="H92" s="20">
        <v>31</v>
      </c>
      <c r="I92" s="9" t="s">
        <v>153</v>
      </c>
      <c r="J92" s="16">
        <v>130.6</v>
      </c>
      <c r="K92" s="9" t="s">
        <v>153</v>
      </c>
      <c r="L92" s="16">
        <v>95.6</v>
      </c>
      <c r="M92" s="9" t="s">
        <v>153</v>
      </c>
      <c r="N92" s="16">
        <v>75.7</v>
      </c>
      <c r="O92" s="9" t="s">
        <v>153</v>
      </c>
      <c r="P92" s="16">
        <v>5.2</v>
      </c>
      <c r="Q92" s="9" t="s">
        <v>153</v>
      </c>
      <c r="R92" s="20">
        <v>8</v>
      </c>
      <c r="S92" s="9" t="s">
        <v>159</v>
      </c>
      <c r="T92" s="16">
        <v>16.399999999999999</v>
      </c>
      <c r="U92" s="9" t="s">
        <v>153</v>
      </c>
      <c r="V92" s="16">
        <v>6.2</v>
      </c>
      <c r="W92" s="9" t="s">
        <v>153</v>
      </c>
    </row>
    <row r="93" spans="1:23" ht="11.25" customHeight="1">
      <c r="A93" s="6" t="s">
        <v>141</v>
      </c>
      <c r="B93" s="15">
        <v>12.1</v>
      </c>
      <c r="C93" s="8" t="s">
        <v>153</v>
      </c>
      <c r="D93" s="15">
        <v>66.099999999999994</v>
      </c>
      <c r="E93" s="8" t="s">
        <v>153</v>
      </c>
      <c r="F93" s="15">
        <v>5.0999999999999996</v>
      </c>
      <c r="G93" s="8" t="s">
        <v>159</v>
      </c>
      <c r="H93" s="15">
        <v>20.9</v>
      </c>
      <c r="I93" s="8" t="s">
        <v>153</v>
      </c>
      <c r="J93" s="15">
        <v>118.2</v>
      </c>
      <c r="K93" s="8" t="s">
        <v>153</v>
      </c>
      <c r="L93" s="15">
        <v>89.1</v>
      </c>
      <c r="M93" s="8" t="s">
        <v>153</v>
      </c>
      <c r="N93" s="15">
        <v>63.6</v>
      </c>
      <c r="O93" s="8" t="s">
        <v>153</v>
      </c>
      <c r="P93" s="15">
        <v>4.5</v>
      </c>
      <c r="Q93" s="8" t="s">
        <v>159</v>
      </c>
      <c r="R93" s="15">
        <v>9.1</v>
      </c>
      <c r="S93" s="8" t="s">
        <v>153</v>
      </c>
      <c r="T93" s="15">
        <v>14.3</v>
      </c>
      <c r="U93" s="8" t="s">
        <v>153</v>
      </c>
      <c r="V93" s="15">
        <v>5.6</v>
      </c>
      <c r="W93" s="8" t="s">
        <v>153</v>
      </c>
    </row>
    <row r="94" spans="1:23" ht="11.25" customHeight="1">
      <c r="A94" s="6" t="s">
        <v>142</v>
      </c>
      <c r="B94" s="16">
        <v>8.8000000000000007</v>
      </c>
      <c r="C94" s="9" t="s">
        <v>159</v>
      </c>
      <c r="D94" s="16">
        <v>68.599999999999994</v>
      </c>
      <c r="E94" s="9" t="s">
        <v>153</v>
      </c>
      <c r="F94" s="16">
        <v>4.0999999999999996</v>
      </c>
      <c r="G94" s="9" t="s">
        <v>159</v>
      </c>
      <c r="H94" s="16">
        <v>20.8</v>
      </c>
      <c r="I94" s="9" t="s">
        <v>153</v>
      </c>
      <c r="J94" s="16">
        <v>99.5</v>
      </c>
      <c r="K94" s="9" t="s">
        <v>153</v>
      </c>
      <c r="L94" s="20">
        <v>87</v>
      </c>
      <c r="M94" s="9" t="s">
        <v>153</v>
      </c>
      <c r="N94" s="16">
        <v>57.5</v>
      </c>
      <c r="O94" s="9" t="s">
        <v>153</v>
      </c>
      <c r="P94" s="16">
        <v>4.2</v>
      </c>
      <c r="Q94" s="9" t="s">
        <v>159</v>
      </c>
      <c r="R94" s="16">
        <v>10.5</v>
      </c>
      <c r="S94" s="9" t="s">
        <v>153</v>
      </c>
      <c r="T94" s="16">
        <v>13.6</v>
      </c>
      <c r="U94" s="9" t="s">
        <v>153</v>
      </c>
      <c r="V94" s="16">
        <v>6.6</v>
      </c>
      <c r="W94" s="9" t="s">
        <v>153</v>
      </c>
    </row>
    <row r="95" spans="1:23" ht="11.25" customHeight="1">
      <c r="A95" s="6" t="s">
        <v>143</v>
      </c>
      <c r="B95" s="15">
        <v>13.4</v>
      </c>
      <c r="C95" s="8" t="s">
        <v>153</v>
      </c>
      <c r="D95" s="15">
        <v>70.099999999999994</v>
      </c>
      <c r="E95" s="8" t="s">
        <v>153</v>
      </c>
      <c r="F95" s="15">
        <v>4.4000000000000004</v>
      </c>
      <c r="G95" s="8" t="s">
        <v>159</v>
      </c>
      <c r="H95" s="15">
        <v>21.7</v>
      </c>
      <c r="I95" s="8" t="s">
        <v>153</v>
      </c>
      <c r="J95" s="15">
        <v>108.3</v>
      </c>
      <c r="K95" s="8" t="s">
        <v>153</v>
      </c>
      <c r="L95" s="15">
        <v>100.4</v>
      </c>
      <c r="M95" s="8" t="s">
        <v>153</v>
      </c>
      <c r="N95" s="15">
        <v>81.5</v>
      </c>
      <c r="O95" s="8" t="s">
        <v>153</v>
      </c>
      <c r="P95" s="15">
        <v>4.3</v>
      </c>
      <c r="Q95" s="8" t="s">
        <v>159</v>
      </c>
      <c r="R95" s="15">
        <v>11.6</v>
      </c>
      <c r="S95" s="8" t="s">
        <v>153</v>
      </c>
      <c r="T95" s="15">
        <v>16.100000000000001</v>
      </c>
      <c r="U95" s="8" t="s">
        <v>153</v>
      </c>
      <c r="V95" s="15">
        <v>6.6</v>
      </c>
      <c r="W95" s="8" t="s">
        <v>153</v>
      </c>
    </row>
    <row r="96" spans="1:23" ht="11.25" customHeight="1">
      <c r="A96" s="6" t="s">
        <v>144</v>
      </c>
      <c r="B96" s="16">
        <v>15.4</v>
      </c>
      <c r="C96" s="9" t="s">
        <v>153</v>
      </c>
      <c r="D96" s="20">
        <v>89</v>
      </c>
      <c r="E96" s="9" t="s">
        <v>153</v>
      </c>
      <c r="F96" s="16">
        <v>4.7</v>
      </c>
      <c r="G96" s="9" t="s">
        <v>159</v>
      </c>
      <c r="H96" s="16">
        <v>31.8</v>
      </c>
      <c r="I96" s="9" t="s">
        <v>153</v>
      </c>
      <c r="J96" s="16">
        <v>126.8</v>
      </c>
      <c r="K96" s="9" t="s">
        <v>153</v>
      </c>
      <c r="L96" s="16">
        <v>88.5</v>
      </c>
      <c r="M96" s="9" t="s">
        <v>153</v>
      </c>
      <c r="N96" s="16">
        <v>96.4</v>
      </c>
      <c r="O96" s="9" t="s">
        <v>153</v>
      </c>
      <c r="P96" s="16">
        <v>5.0999999999999996</v>
      </c>
      <c r="Q96" s="9" t="s">
        <v>153</v>
      </c>
      <c r="R96" s="16">
        <v>12.1</v>
      </c>
      <c r="S96" s="9" t="s">
        <v>153</v>
      </c>
      <c r="T96" s="16">
        <v>15.5</v>
      </c>
      <c r="U96" s="9" t="s">
        <v>153</v>
      </c>
      <c r="V96" s="16">
        <v>7.1</v>
      </c>
      <c r="W96" s="9" t="s">
        <v>153</v>
      </c>
    </row>
    <row r="97" spans="1:23" ht="11.25" customHeight="1">
      <c r="A97" s="6" t="s">
        <v>145</v>
      </c>
      <c r="B97" s="19">
        <v>13</v>
      </c>
      <c r="C97" s="8" t="s">
        <v>153</v>
      </c>
      <c r="D97" s="15">
        <v>72.5</v>
      </c>
      <c r="E97" s="8" t="s">
        <v>153</v>
      </c>
      <c r="F97" s="15">
        <v>4.5999999999999996</v>
      </c>
      <c r="G97" s="8" t="s">
        <v>159</v>
      </c>
      <c r="H97" s="19">
        <v>24</v>
      </c>
      <c r="I97" s="8" t="s">
        <v>153</v>
      </c>
      <c r="J97" s="19">
        <v>120</v>
      </c>
      <c r="K97" s="8" t="s">
        <v>153</v>
      </c>
      <c r="L97" s="15">
        <v>73.400000000000006</v>
      </c>
      <c r="M97" s="8" t="s">
        <v>153</v>
      </c>
      <c r="N97" s="15">
        <v>75.900000000000006</v>
      </c>
      <c r="O97" s="8" t="s">
        <v>153</v>
      </c>
      <c r="P97" s="15">
        <v>3.7</v>
      </c>
      <c r="Q97" s="8" t="s">
        <v>159</v>
      </c>
      <c r="R97" s="15">
        <v>10.7</v>
      </c>
      <c r="S97" s="8" t="s">
        <v>153</v>
      </c>
      <c r="T97" s="15">
        <v>17.600000000000001</v>
      </c>
      <c r="U97" s="8" t="s">
        <v>153</v>
      </c>
      <c r="V97" s="15">
        <v>7.2</v>
      </c>
      <c r="W97" s="8" t="s">
        <v>153</v>
      </c>
    </row>
    <row r="98" spans="1:23" ht="11.25" customHeight="1">
      <c r="A98" s="6" t="s">
        <v>146</v>
      </c>
      <c r="B98" s="20">
        <v>11</v>
      </c>
      <c r="C98" s="9" t="s">
        <v>153</v>
      </c>
      <c r="D98" s="16">
        <v>72.599999999999994</v>
      </c>
      <c r="E98" s="9" t="s">
        <v>153</v>
      </c>
      <c r="F98" s="9"/>
      <c r="G98" s="9" t="s">
        <v>159</v>
      </c>
      <c r="H98" s="16">
        <v>15.5</v>
      </c>
      <c r="I98" s="9" t="s">
        <v>153</v>
      </c>
      <c r="J98" s="16">
        <v>102.9</v>
      </c>
      <c r="K98" s="9" t="s">
        <v>153</v>
      </c>
      <c r="L98" s="16">
        <v>74.2</v>
      </c>
      <c r="M98" s="9" t="s">
        <v>153</v>
      </c>
      <c r="N98" s="16">
        <v>60.4</v>
      </c>
      <c r="O98" s="9" t="s">
        <v>153</v>
      </c>
      <c r="P98" s="16">
        <v>3.2</v>
      </c>
      <c r="Q98" s="9" t="s">
        <v>159</v>
      </c>
      <c r="R98" s="20">
        <v>13</v>
      </c>
      <c r="S98" s="9" t="s">
        <v>153</v>
      </c>
      <c r="T98" s="16">
        <v>8.1999999999999993</v>
      </c>
      <c r="U98" s="9" t="s">
        <v>153</v>
      </c>
      <c r="V98" s="16">
        <v>8.6</v>
      </c>
      <c r="W98" s="9" t="s">
        <v>153</v>
      </c>
    </row>
    <row r="99" spans="1:23" ht="11.25" customHeight="1">
      <c r="A99" s="6" t="s">
        <v>147</v>
      </c>
      <c r="B99" s="19">
        <v>13</v>
      </c>
      <c r="C99" s="8" t="s">
        <v>153</v>
      </c>
      <c r="D99" s="15">
        <v>70.5</v>
      </c>
      <c r="E99" s="8" t="s">
        <v>153</v>
      </c>
      <c r="F99" s="8"/>
      <c r="G99" s="8" t="s">
        <v>159</v>
      </c>
      <c r="H99" s="15">
        <v>18.899999999999999</v>
      </c>
      <c r="I99" s="8" t="s">
        <v>153</v>
      </c>
      <c r="J99" s="15">
        <v>105.7</v>
      </c>
      <c r="K99" s="8" t="s">
        <v>153</v>
      </c>
      <c r="L99" s="15">
        <v>82.8</v>
      </c>
      <c r="M99" s="8" t="s">
        <v>153</v>
      </c>
      <c r="N99" s="19">
        <v>70</v>
      </c>
      <c r="O99" s="8" t="s">
        <v>153</v>
      </c>
      <c r="P99" s="19">
        <v>4</v>
      </c>
      <c r="Q99" s="8" t="s">
        <v>159</v>
      </c>
      <c r="R99" s="15">
        <v>7.9</v>
      </c>
      <c r="S99" s="8" t="s">
        <v>159</v>
      </c>
      <c r="T99" s="15">
        <v>13.2</v>
      </c>
      <c r="U99" s="8" t="s">
        <v>153</v>
      </c>
      <c r="V99" s="15">
        <v>7.3</v>
      </c>
      <c r="W99" s="8" t="s">
        <v>153</v>
      </c>
    </row>
    <row r="100" spans="1:23" ht="11.25" customHeight="1">
      <c r="A100" s="6" t="s">
        <v>148</v>
      </c>
      <c r="B100" s="16">
        <v>7.4</v>
      </c>
      <c r="C100" s="9" t="s">
        <v>159</v>
      </c>
      <c r="D100" s="9"/>
      <c r="E100" s="9" t="s">
        <v>153</v>
      </c>
      <c r="F100" s="16">
        <v>4.9000000000000004</v>
      </c>
      <c r="G100" s="9" t="s">
        <v>159</v>
      </c>
      <c r="H100" s="16">
        <v>29.2</v>
      </c>
      <c r="I100" s="9" t="s">
        <v>153</v>
      </c>
      <c r="J100" s="16">
        <v>140.80000000000001</v>
      </c>
      <c r="K100" s="9" t="s">
        <v>153</v>
      </c>
      <c r="L100" s="16">
        <v>73.3</v>
      </c>
      <c r="M100" s="9" t="s">
        <v>153</v>
      </c>
      <c r="N100" s="16">
        <v>75.099999999999994</v>
      </c>
      <c r="O100" s="9" t="s">
        <v>153</v>
      </c>
      <c r="P100" s="16">
        <v>7.6</v>
      </c>
      <c r="Q100" s="9" t="s">
        <v>153</v>
      </c>
      <c r="R100" s="16">
        <v>8.1</v>
      </c>
      <c r="S100" s="9" t="s">
        <v>153</v>
      </c>
      <c r="T100" s="16">
        <v>17.2</v>
      </c>
      <c r="U100" s="9" t="s">
        <v>153</v>
      </c>
      <c r="V100" s="16">
        <v>10.199999999999999</v>
      </c>
      <c r="W100" s="9" t="s">
        <v>153</v>
      </c>
    </row>
    <row r="101" spans="1:23" ht="11.25" customHeight="1">
      <c r="A101" s="6" t="s">
        <v>149</v>
      </c>
      <c r="B101" s="15">
        <v>12.4</v>
      </c>
      <c r="C101" s="8" t="s">
        <v>153</v>
      </c>
      <c r="D101" s="8"/>
      <c r="E101" s="8" t="s">
        <v>153</v>
      </c>
      <c r="F101" s="19">
        <v>6</v>
      </c>
      <c r="G101" s="8" t="s">
        <v>159</v>
      </c>
      <c r="H101" s="15">
        <v>33.200000000000003</v>
      </c>
      <c r="I101" s="8" t="s">
        <v>153</v>
      </c>
      <c r="J101" s="15">
        <v>175.8</v>
      </c>
      <c r="K101" s="8" t="s">
        <v>153</v>
      </c>
      <c r="L101" s="15">
        <v>71.2</v>
      </c>
      <c r="M101" s="8" t="s">
        <v>153</v>
      </c>
      <c r="N101" s="15">
        <v>69.099999999999994</v>
      </c>
      <c r="O101" s="8" t="s">
        <v>153</v>
      </c>
      <c r="P101" s="15">
        <v>5.5</v>
      </c>
      <c r="Q101" s="8" t="s">
        <v>153</v>
      </c>
      <c r="R101" s="15">
        <v>12.2</v>
      </c>
      <c r="S101" s="8" t="s">
        <v>153</v>
      </c>
      <c r="T101" s="15">
        <v>16.100000000000001</v>
      </c>
      <c r="U101" s="8" t="s">
        <v>153</v>
      </c>
      <c r="V101" s="15">
        <v>11.8</v>
      </c>
      <c r="W101" s="8" t="s">
        <v>153</v>
      </c>
    </row>
    <row r="102" spans="1:23" ht="11.25" customHeight="1">
      <c r="A102" s="6" t="s">
        <v>150</v>
      </c>
      <c r="B102" s="16">
        <v>13.1</v>
      </c>
      <c r="C102" s="9" t="s">
        <v>153</v>
      </c>
      <c r="D102" s="9"/>
      <c r="E102" s="9" t="s">
        <v>153</v>
      </c>
      <c r="F102" s="16">
        <v>8.4</v>
      </c>
      <c r="G102" s="9" t="s">
        <v>153</v>
      </c>
      <c r="H102" s="16">
        <v>39.799999999999997</v>
      </c>
      <c r="I102" s="9" t="s">
        <v>153</v>
      </c>
      <c r="J102" s="16">
        <v>153.30000000000001</v>
      </c>
      <c r="K102" s="9" t="s">
        <v>153</v>
      </c>
      <c r="L102" s="16">
        <v>81.2</v>
      </c>
      <c r="M102" s="9" t="s">
        <v>153</v>
      </c>
      <c r="N102" s="16">
        <v>61.8</v>
      </c>
      <c r="O102" s="9" t="s">
        <v>153</v>
      </c>
      <c r="P102" s="16">
        <v>8.1</v>
      </c>
      <c r="Q102" s="9" t="s">
        <v>153</v>
      </c>
      <c r="R102" s="16">
        <v>13.2</v>
      </c>
      <c r="S102" s="9" t="s">
        <v>153</v>
      </c>
      <c r="T102" s="16">
        <v>25.8</v>
      </c>
      <c r="U102" s="9" t="s">
        <v>153</v>
      </c>
      <c r="V102" s="16">
        <v>7.1</v>
      </c>
      <c r="W102" s="9" t="s">
        <v>153</v>
      </c>
    </row>
    <row r="103" spans="1:23" ht="11.25" customHeight="1">
      <c r="A103" s="6" t="s">
        <v>151</v>
      </c>
      <c r="B103" s="15">
        <v>9.4</v>
      </c>
      <c r="C103" s="8" t="s">
        <v>159</v>
      </c>
      <c r="D103" s="8"/>
      <c r="E103" s="8" t="s">
        <v>153</v>
      </c>
      <c r="F103" s="15">
        <v>7.3</v>
      </c>
      <c r="G103" s="8" t="s">
        <v>159</v>
      </c>
      <c r="H103" s="15">
        <v>29.9</v>
      </c>
      <c r="I103" s="8" t="s">
        <v>153</v>
      </c>
      <c r="J103" s="15">
        <v>154.4</v>
      </c>
      <c r="K103" s="8" t="s">
        <v>153</v>
      </c>
      <c r="L103" s="15">
        <v>73.3</v>
      </c>
      <c r="M103" s="8" t="s">
        <v>153</v>
      </c>
      <c r="N103" s="15">
        <v>64.2</v>
      </c>
      <c r="O103" s="8" t="s">
        <v>153</v>
      </c>
      <c r="P103" s="15">
        <v>6.8</v>
      </c>
      <c r="Q103" s="8" t="s">
        <v>153</v>
      </c>
      <c r="R103" s="15">
        <v>11.3</v>
      </c>
      <c r="S103" s="8" t="s">
        <v>153</v>
      </c>
      <c r="T103" s="15">
        <v>20.9</v>
      </c>
      <c r="U103" s="8" t="s">
        <v>153</v>
      </c>
      <c r="V103" s="15">
        <v>8.9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160</v>
      </c>
      <c r="B108" s="2" t="s">
        <v>162</v>
      </c>
    </row>
    <row r="109" spans="1:23" ht="11.25" customHeight="1">
      <c r="A109" s="1" t="s">
        <v>155</v>
      </c>
      <c r="B109" s="2" t="s">
        <v>158</v>
      </c>
    </row>
    <row r="110" spans="1:23" ht="11.25" customHeight="1">
      <c r="A110" s="1" t="s">
        <v>159</v>
      </c>
      <c r="B110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28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16">
        <v>36.5</v>
      </c>
      <c r="I12" s="9" t="s">
        <v>155</v>
      </c>
      <c r="J12" s="16">
        <v>227.8</v>
      </c>
      <c r="K12" s="9" t="s">
        <v>153</v>
      </c>
      <c r="L12" s="9"/>
      <c r="M12" s="9" t="s">
        <v>153</v>
      </c>
      <c r="N12" s="20">
        <v>95</v>
      </c>
      <c r="O12" s="9" t="s">
        <v>153</v>
      </c>
      <c r="P12" s="9"/>
      <c r="Q12" s="9" t="s">
        <v>153</v>
      </c>
      <c r="R12" s="16">
        <v>11.7</v>
      </c>
      <c r="S12" s="9" t="s">
        <v>153</v>
      </c>
      <c r="T12" s="20">
        <v>24</v>
      </c>
      <c r="U12" s="9" t="s">
        <v>155</v>
      </c>
      <c r="V12" s="9"/>
      <c r="W12" s="9" t="s">
        <v>153</v>
      </c>
    </row>
    <row r="13" spans="1:23" ht="11.25" customHeight="1">
      <c r="A13" s="6" t="s">
        <v>61</v>
      </c>
      <c r="B13" s="15">
        <v>18.7</v>
      </c>
      <c r="C13" s="8" t="s">
        <v>153</v>
      </c>
      <c r="D13" s="15">
        <v>150.5</v>
      </c>
      <c r="E13" s="8" t="s">
        <v>153</v>
      </c>
      <c r="F13" s="15">
        <v>6.8</v>
      </c>
      <c r="G13" s="8" t="s">
        <v>155</v>
      </c>
      <c r="H13" s="15">
        <v>24.9</v>
      </c>
      <c r="I13" s="8" t="s">
        <v>153</v>
      </c>
      <c r="J13" s="15">
        <v>216.6</v>
      </c>
      <c r="K13" s="8" t="s">
        <v>153</v>
      </c>
      <c r="L13" s="8"/>
      <c r="M13" s="8" t="s">
        <v>153</v>
      </c>
      <c r="N13" s="15">
        <v>104.8</v>
      </c>
      <c r="O13" s="8" t="s">
        <v>153</v>
      </c>
      <c r="P13" s="8"/>
      <c r="Q13" s="8" t="s">
        <v>153</v>
      </c>
      <c r="R13" s="8"/>
      <c r="S13" s="8" t="s">
        <v>153</v>
      </c>
      <c r="T13" s="15">
        <v>19.399999999999999</v>
      </c>
      <c r="U13" s="8" t="s">
        <v>153</v>
      </c>
      <c r="V13" s="15">
        <v>13.2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20">
        <v>24</v>
      </c>
      <c r="I14" s="9" t="s">
        <v>153</v>
      </c>
      <c r="J14" s="16">
        <v>198.6</v>
      </c>
      <c r="K14" s="9" t="s">
        <v>153</v>
      </c>
      <c r="L14" s="9"/>
      <c r="M14" s="9" t="s">
        <v>153</v>
      </c>
      <c r="N14" s="16">
        <v>66.8</v>
      </c>
      <c r="O14" s="9" t="s">
        <v>153</v>
      </c>
      <c r="P14" s="9"/>
      <c r="Q14" s="9" t="s">
        <v>153</v>
      </c>
      <c r="R14" s="9"/>
      <c r="S14" s="9" t="s">
        <v>153</v>
      </c>
      <c r="T14" s="16">
        <v>22.3</v>
      </c>
      <c r="U14" s="9" t="s">
        <v>153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37.1</v>
      </c>
      <c r="I15" s="8" t="s">
        <v>153</v>
      </c>
      <c r="J15" s="15">
        <v>241.9</v>
      </c>
      <c r="K15" s="8" t="s">
        <v>153</v>
      </c>
      <c r="L15" s="8"/>
      <c r="M15" s="8" t="s">
        <v>153</v>
      </c>
      <c r="N15" s="15">
        <v>95.5</v>
      </c>
      <c r="O15" s="8" t="s">
        <v>153</v>
      </c>
      <c r="P15" s="8"/>
      <c r="Q15" s="8" t="s">
        <v>153</v>
      </c>
      <c r="R15" s="8"/>
      <c r="S15" s="8" t="s">
        <v>153</v>
      </c>
      <c r="T15" s="15">
        <v>19.7</v>
      </c>
      <c r="U15" s="8" t="s">
        <v>153</v>
      </c>
      <c r="V15" s="8"/>
      <c r="W15" s="8" t="s">
        <v>153</v>
      </c>
    </row>
    <row r="16" spans="1:23" ht="11.25" customHeight="1">
      <c r="A16" s="6" t="s">
        <v>64</v>
      </c>
      <c r="B16" s="16">
        <v>21.1</v>
      </c>
      <c r="C16" s="9" t="s">
        <v>155</v>
      </c>
      <c r="D16" s="9"/>
      <c r="E16" s="9" t="s">
        <v>153</v>
      </c>
      <c r="F16" s="9"/>
      <c r="G16" s="9" t="s">
        <v>153</v>
      </c>
      <c r="H16" s="16">
        <v>44.4</v>
      </c>
      <c r="I16" s="9" t="s">
        <v>153</v>
      </c>
      <c r="J16" s="16">
        <v>246.3</v>
      </c>
      <c r="K16" s="9" t="s">
        <v>153</v>
      </c>
      <c r="L16" s="9"/>
      <c r="M16" s="9" t="s">
        <v>153</v>
      </c>
      <c r="N16" s="16">
        <v>96.7</v>
      </c>
      <c r="O16" s="9" t="s">
        <v>153</v>
      </c>
      <c r="P16" s="9"/>
      <c r="Q16" s="9" t="s">
        <v>153</v>
      </c>
      <c r="R16" s="16">
        <v>8.1999999999999993</v>
      </c>
      <c r="S16" s="9" t="s">
        <v>153</v>
      </c>
      <c r="T16" s="16">
        <v>22.7</v>
      </c>
      <c r="U16" s="9" t="s">
        <v>153</v>
      </c>
      <c r="V16" s="9"/>
      <c r="W16" s="9" t="s">
        <v>153</v>
      </c>
    </row>
    <row r="17" spans="1:23" ht="11.25" customHeight="1">
      <c r="A17" s="6" t="s">
        <v>65</v>
      </c>
      <c r="B17" s="15">
        <v>17.399999999999999</v>
      </c>
      <c r="C17" s="8" t="s">
        <v>153</v>
      </c>
      <c r="D17" s="19">
        <v>149</v>
      </c>
      <c r="E17" s="8" t="s">
        <v>153</v>
      </c>
      <c r="F17" s="15">
        <v>4.4000000000000004</v>
      </c>
      <c r="G17" s="8" t="s">
        <v>153</v>
      </c>
      <c r="H17" s="15">
        <v>26.4</v>
      </c>
      <c r="I17" s="8" t="s">
        <v>153</v>
      </c>
      <c r="J17" s="15">
        <v>205.9</v>
      </c>
      <c r="K17" s="8" t="s">
        <v>153</v>
      </c>
      <c r="L17" s="8"/>
      <c r="M17" s="8" t="s">
        <v>153</v>
      </c>
      <c r="N17" s="15">
        <v>107.8</v>
      </c>
      <c r="O17" s="8" t="s">
        <v>153</v>
      </c>
      <c r="P17" s="8"/>
      <c r="Q17" s="8" t="s">
        <v>153</v>
      </c>
      <c r="R17" s="8"/>
      <c r="S17" s="8" t="s">
        <v>153</v>
      </c>
      <c r="T17" s="15">
        <v>17.899999999999999</v>
      </c>
      <c r="U17" s="8" t="s">
        <v>153</v>
      </c>
      <c r="V17" s="15">
        <v>23.8</v>
      </c>
      <c r="W17" s="8" t="s">
        <v>153</v>
      </c>
    </row>
    <row r="18" spans="1:23" ht="11.25" customHeight="1">
      <c r="A18" s="6" t="s">
        <v>66</v>
      </c>
      <c r="B18" s="16">
        <v>19.5</v>
      </c>
      <c r="C18" s="9" t="s">
        <v>153</v>
      </c>
      <c r="D18" s="9"/>
      <c r="E18" s="9" t="s">
        <v>153</v>
      </c>
      <c r="F18" s="16">
        <v>3.9</v>
      </c>
      <c r="G18" s="9" t="s">
        <v>159</v>
      </c>
      <c r="H18" s="16">
        <v>23.9</v>
      </c>
      <c r="I18" s="9" t="s">
        <v>153</v>
      </c>
      <c r="J18" s="16">
        <v>200.8</v>
      </c>
      <c r="K18" s="9" t="s">
        <v>153</v>
      </c>
      <c r="L18" s="9"/>
      <c r="M18" s="9" t="s">
        <v>153</v>
      </c>
      <c r="N18" s="16">
        <v>67.3</v>
      </c>
      <c r="O18" s="9" t="s">
        <v>153</v>
      </c>
      <c r="P18" s="9"/>
      <c r="Q18" s="9" t="s">
        <v>153</v>
      </c>
      <c r="R18" s="9"/>
      <c r="S18" s="9" t="s">
        <v>153</v>
      </c>
      <c r="T18" s="16">
        <v>21.2</v>
      </c>
      <c r="U18" s="9" t="s">
        <v>153</v>
      </c>
      <c r="V18" s="16">
        <v>20.7</v>
      </c>
      <c r="W18" s="9" t="s">
        <v>153</v>
      </c>
    </row>
    <row r="19" spans="1:23" ht="11.25" customHeight="1">
      <c r="A19" s="6" t="s">
        <v>67</v>
      </c>
      <c r="B19" s="15">
        <v>20.6</v>
      </c>
      <c r="C19" s="8" t="s">
        <v>153</v>
      </c>
      <c r="D19" s="8"/>
      <c r="E19" s="8" t="s">
        <v>153</v>
      </c>
      <c r="F19" s="15">
        <v>3.6</v>
      </c>
      <c r="G19" s="8" t="s">
        <v>159</v>
      </c>
      <c r="H19" s="15">
        <v>38.299999999999997</v>
      </c>
      <c r="I19" s="8" t="s">
        <v>153</v>
      </c>
      <c r="J19" s="15">
        <v>230.2</v>
      </c>
      <c r="K19" s="8" t="s">
        <v>153</v>
      </c>
      <c r="L19" s="8"/>
      <c r="M19" s="8" t="s">
        <v>153</v>
      </c>
      <c r="N19" s="15">
        <v>96.6</v>
      </c>
      <c r="O19" s="8" t="s">
        <v>153</v>
      </c>
      <c r="P19" s="8"/>
      <c r="Q19" s="8" t="s">
        <v>153</v>
      </c>
      <c r="R19" s="8"/>
      <c r="S19" s="8" t="s">
        <v>153</v>
      </c>
      <c r="T19" s="15">
        <v>25.1</v>
      </c>
      <c r="U19" s="8" t="s">
        <v>153</v>
      </c>
      <c r="V19" s="15">
        <v>21.2</v>
      </c>
      <c r="W19" s="8" t="s">
        <v>153</v>
      </c>
    </row>
    <row r="20" spans="1:23" ht="11.25" customHeight="1">
      <c r="A20" s="6" t="s">
        <v>68</v>
      </c>
      <c r="B20" s="16">
        <v>16.399999999999999</v>
      </c>
      <c r="C20" s="9" t="s">
        <v>153</v>
      </c>
      <c r="D20" s="9"/>
      <c r="E20" s="9" t="s">
        <v>153</v>
      </c>
      <c r="F20" s="16">
        <v>2.8</v>
      </c>
      <c r="G20" s="9" t="s">
        <v>159</v>
      </c>
      <c r="H20" s="16">
        <v>42.4</v>
      </c>
      <c r="I20" s="9" t="s">
        <v>153</v>
      </c>
      <c r="J20" s="16">
        <v>240.1</v>
      </c>
      <c r="K20" s="9" t="s">
        <v>153</v>
      </c>
      <c r="L20" s="9"/>
      <c r="M20" s="9" t="s">
        <v>153</v>
      </c>
      <c r="N20" s="16">
        <v>117.9</v>
      </c>
      <c r="O20" s="9" t="s">
        <v>153</v>
      </c>
      <c r="P20" s="9"/>
      <c r="Q20" s="9" t="s">
        <v>153</v>
      </c>
      <c r="R20" s="16">
        <v>8.8000000000000007</v>
      </c>
      <c r="S20" s="9" t="s">
        <v>153</v>
      </c>
      <c r="T20" s="16">
        <v>23.3</v>
      </c>
      <c r="U20" s="9" t="s">
        <v>153</v>
      </c>
      <c r="V20" s="16">
        <v>25.1</v>
      </c>
      <c r="W20" s="9" t="s">
        <v>155</v>
      </c>
    </row>
    <row r="21" spans="1:23" ht="11.25" customHeight="1">
      <c r="A21" s="6" t="s">
        <v>69</v>
      </c>
      <c r="B21" s="15">
        <v>17.7</v>
      </c>
      <c r="C21" s="8" t="s">
        <v>153</v>
      </c>
      <c r="D21" s="15">
        <v>138.4</v>
      </c>
      <c r="E21" s="8" t="s">
        <v>153</v>
      </c>
      <c r="F21" s="15">
        <v>3.3</v>
      </c>
      <c r="G21" s="8" t="s">
        <v>159</v>
      </c>
      <c r="H21" s="15">
        <v>26.8</v>
      </c>
      <c r="I21" s="8" t="s">
        <v>153</v>
      </c>
      <c r="J21" s="15">
        <v>203.2</v>
      </c>
      <c r="K21" s="8" t="s">
        <v>153</v>
      </c>
      <c r="L21" s="8"/>
      <c r="M21" s="8" t="s">
        <v>153</v>
      </c>
      <c r="N21" s="15">
        <v>111.6</v>
      </c>
      <c r="O21" s="8" t="s">
        <v>153</v>
      </c>
      <c r="P21" s="8"/>
      <c r="Q21" s="8" t="s">
        <v>153</v>
      </c>
      <c r="R21" s="8"/>
      <c r="S21" s="8" t="s">
        <v>159</v>
      </c>
      <c r="T21" s="15">
        <v>22.5</v>
      </c>
      <c r="U21" s="8" t="s">
        <v>153</v>
      </c>
      <c r="V21" s="15">
        <v>26.5</v>
      </c>
      <c r="W21" s="8" t="s">
        <v>153</v>
      </c>
    </row>
    <row r="22" spans="1:23" ht="11.25" customHeight="1">
      <c r="A22" s="6" t="s">
        <v>70</v>
      </c>
      <c r="B22" s="16">
        <v>18.7</v>
      </c>
      <c r="C22" s="9" t="s">
        <v>153</v>
      </c>
      <c r="D22" s="9"/>
      <c r="E22" s="9" t="s">
        <v>153</v>
      </c>
      <c r="F22" s="16">
        <v>3.2</v>
      </c>
      <c r="G22" s="9" t="s">
        <v>159</v>
      </c>
      <c r="H22" s="16">
        <v>20.2</v>
      </c>
      <c r="I22" s="9" t="s">
        <v>153</v>
      </c>
      <c r="J22" s="16">
        <v>193.6</v>
      </c>
      <c r="K22" s="9" t="s">
        <v>153</v>
      </c>
      <c r="L22" s="9"/>
      <c r="M22" s="9" t="s">
        <v>153</v>
      </c>
      <c r="N22" s="16">
        <v>63.9</v>
      </c>
      <c r="O22" s="9" t="s">
        <v>153</v>
      </c>
      <c r="P22" s="9"/>
      <c r="Q22" s="9" t="s">
        <v>153</v>
      </c>
      <c r="R22" s="9"/>
      <c r="S22" s="9" t="s">
        <v>153</v>
      </c>
      <c r="T22" s="16">
        <v>19.8</v>
      </c>
      <c r="U22" s="9" t="s">
        <v>153</v>
      </c>
      <c r="V22" s="16">
        <v>20.7</v>
      </c>
      <c r="W22" s="9" t="s">
        <v>153</v>
      </c>
    </row>
    <row r="23" spans="1:23" ht="11.25" customHeight="1">
      <c r="A23" s="6" t="s">
        <v>71</v>
      </c>
      <c r="B23" s="15">
        <v>12.6</v>
      </c>
      <c r="C23" s="8" t="s">
        <v>153</v>
      </c>
      <c r="D23" s="8"/>
      <c r="E23" s="8" t="s">
        <v>153</v>
      </c>
      <c r="F23" s="15">
        <v>3.8</v>
      </c>
      <c r="G23" s="8" t="s">
        <v>159</v>
      </c>
      <c r="H23" s="15">
        <v>29.6</v>
      </c>
      <c r="I23" s="8" t="s">
        <v>153</v>
      </c>
      <c r="J23" s="15">
        <v>231.3</v>
      </c>
      <c r="K23" s="8" t="s">
        <v>153</v>
      </c>
      <c r="L23" s="8"/>
      <c r="M23" s="8" t="s">
        <v>153</v>
      </c>
      <c r="N23" s="15">
        <v>85.7</v>
      </c>
      <c r="O23" s="8" t="s">
        <v>153</v>
      </c>
      <c r="P23" s="8"/>
      <c r="Q23" s="8" t="s">
        <v>153</v>
      </c>
      <c r="R23" s="8"/>
      <c r="S23" s="8" t="s">
        <v>153</v>
      </c>
      <c r="T23" s="15">
        <v>19.3</v>
      </c>
      <c r="U23" s="8" t="s">
        <v>153</v>
      </c>
      <c r="V23" s="15">
        <v>20.9</v>
      </c>
      <c r="W23" s="8" t="s">
        <v>153</v>
      </c>
    </row>
    <row r="24" spans="1:23" ht="11.25" customHeight="1">
      <c r="A24" s="6" t="s">
        <v>72</v>
      </c>
      <c r="B24" s="16">
        <v>15.4</v>
      </c>
      <c r="C24" s="9" t="s">
        <v>155</v>
      </c>
      <c r="D24" s="9"/>
      <c r="E24" s="9" t="s">
        <v>153</v>
      </c>
      <c r="F24" s="16">
        <v>3.1</v>
      </c>
      <c r="G24" s="9" t="s">
        <v>159</v>
      </c>
      <c r="H24" s="16">
        <v>34.799999999999997</v>
      </c>
      <c r="I24" s="9" t="s">
        <v>155</v>
      </c>
      <c r="J24" s="16">
        <v>203.7</v>
      </c>
      <c r="K24" s="9" t="s">
        <v>155</v>
      </c>
      <c r="L24" s="9"/>
      <c r="M24" s="9" t="s">
        <v>153</v>
      </c>
      <c r="N24" s="16">
        <v>102.3</v>
      </c>
      <c r="O24" s="9" t="s">
        <v>153</v>
      </c>
      <c r="P24" s="9"/>
      <c r="Q24" s="9" t="s">
        <v>153</v>
      </c>
      <c r="R24" s="9"/>
      <c r="S24" s="9" t="s">
        <v>153</v>
      </c>
      <c r="T24" s="16">
        <v>22.2</v>
      </c>
      <c r="U24" s="9" t="s">
        <v>153</v>
      </c>
      <c r="V24" s="16">
        <v>23.3</v>
      </c>
      <c r="W24" s="9" t="s">
        <v>153</v>
      </c>
    </row>
    <row r="25" spans="1:23" ht="11.25" customHeight="1">
      <c r="A25" s="6" t="s">
        <v>73</v>
      </c>
      <c r="B25" s="15">
        <v>17.5</v>
      </c>
      <c r="C25" s="8" t="s">
        <v>153</v>
      </c>
      <c r="D25" s="15">
        <v>136.19999999999999</v>
      </c>
      <c r="E25" s="8" t="s">
        <v>153</v>
      </c>
      <c r="F25" s="15">
        <v>3.7</v>
      </c>
      <c r="G25" s="8" t="s">
        <v>159</v>
      </c>
      <c r="H25" s="15">
        <v>23.1</v>
      </c>
      <c r="I25" s="8" t="s">
        <v>153</v>
      </c>
      <c r="J25" s="15">
        <v>168.5</v>
      </c>
      <c r="K25" s="8" t="s">
        <v>153</v>
      </c>
      <c r="L25" s="8"/>
      <c r="M25" s="8" t="s">
        <v>153</v>
      </c>
      <c r="N25" s="15">
        <v>96.4</v>
      </c>
      <c r="O25" s="8" t="s">
        <v>153</v>
      </c>
      <c r="P25" s="8"/>
      <c r="Q25" s="8" t="s">
        <v>153</v>
      </c>
      <c r="R25" s="8"/>
      <c r="S25" s="8" t="s">
        <v>153</v>
      </c>
      <c r="T25" s="15">
        <v>20.7</v>
      </c>
      <c r="U25" s="8" t="s">
        <v>153</v>
      </c>
      <c r="V25" s="15">
        <v>25.1</v>
      </c>
      <c r="W25" s="8" t="s">
        <v>153</v>
      </c>
    </row>
    <row r="26" spans="1:23" ht="11.25" customHeight="1">
      <c r="A26" s="6" t="s">
        <v>74</v>
      </c>
      <c r="B26" s="20">
        <v>17</v>
      </c>
      <c r="C26" s="9" t="s">
        <v>153</v>
      </c>
      <c r="D26" s="9"/>
      <c r="E26" s="9" t="s">
        <v>153</v>
      </c>
      <c r="F26" s="16">
        <v>3.9</v>
      </c>
      <c r="G26" s="9" t="s">
        <v>159</v>
      </c>
      <c r="H26" s="16">
        <v>17.899999999999999</v>
      </c>
      <c r="I26" s="9" t="s">
        <v>153</v>
      </c>
      <c r="J26" s="16">
        <v>157.4</v>
      </c>
      <c r="K26" s="9" t="s">
        <v>153</v>
      </c>
      <c r="L26" s="9"/>
      <c r="M26" s="9" t="s">
        <v>153</v>
      </c>
      <c r="N26" s="16">
        <v>71.099999999999994</v>
      </c>
      <c r="O26" s="9" t="s">
        <v>153</v>
      </c>
      <c r="P26" s="9"/>
      <c r="Q26" s="9" t="s">
        <v>153</v>
      </c>
      <c r="R26" s="9"/>
      <c r="S26" s="9" t="s">
        <v>153</v>
      </c>
      <c r="T26" s="16">
        <v>17.8</v>
      </c>
      <c r="U26" s="9" t="s">
        <v>153</v>
      </c>
      <c r="V26" s="16">
        <v>20.6</v>
      </c>
      <c r="W26" s="9" t="s">
        <v>153</v>
      </c>
    </row>
    <row r="27" spans="1:23" ht="11.25" customHeight="1">
      <c r="A27" s="6" t="s">
        <v>75</v>
      </c>
      <c r="B27" s="19">
        <v>21</v>
      </c>
      <c r="C27" s="8" t="s">
        <v>153</v>
      </c>
      <c r="D27" s="8"/>
      <c r="E27" s="8" t="s">
        <v>153</v>
      </c>
      <c r="F27" s="15">
        <v>3.3</v>
      </c>
      <c r="G27" s="8" t="s">
        <v>159</v>
      </c>
      <c r="H27" s="15">
        <v>36.700000000000003</v>
      </c>
      <c r="I27" s="8" t="s">
        <v>153</v>
      </c>
      <c r="J27" s="15">
        <v>186.2</v>
      </c>
      <c r="K27" s="8" t="s">
        <v>153</v>
      </c>
      <c r="L27" s="8"/>
      <c r="M27" s="8" t="s">
        <v>153</v>
      </c>
      <c r="N27" s="15">
        <v>78.099999999999994</v>
      </c>
      <c r="O27" s="8" t="s">
        <v>153</v>
      </c>
      <c r="P27" s="8"/>
      <c r="Q27" s="8" t="s">
        <v>153</v>
      </c>
      <c r="R27" s="8"/>
      <c r="S27" s="8" t="s">
        <v>153</v>
      </c>
      <c r="T27" s="15">
        <v>20.3</v>
      </c>
      <c r="U27" s="8" t="s">
        <v>153</v>
      </c>
      <c r="V27" s="15">
        <v>19.899999999999999</v>
      </c>
      <c r="W27" s="8" t="s">
        <v>153</v>
      </c>
    </row>
    <row r="28" spans="1:23" ht="11.25" customHeight="1">
      <c r="A28" s="6" t="s">
        <v>76</v>
      </c>
      <c r="B28" s="16">
        <v>20.6</v>
      </c>
      <c r="C28" s="9" t="s">
        <v>153</v>
      </c>
      <c r="D28" s="9"/>
      <c r="E28" s="9" t="s">
        <v>153</v>
      </c>
      <c r="F28" s="16">
        <v>3.6</v>
      </c>
      <c r="G28" s="9" t="s">
        <v>159</v>
      </c>
      <c r="H28" s="16">
        <v>53.2</v>
      </c>
      <c r="I28" s="9" t="s">
        <v>153</v>
      </c>
      <c r="J28" s="16">
        <v>227.9</v>
      </c>
      <c r="K28" s="9" t="s">
        <v>153</v>
      </c>
      <c r="L28" s="9"/>
      <c r="M28" s="9" t="s">
        <v>153</v>
      </c>
      <c r="N28" s="16">
        <v>103.3</v>
      </c>
      <c r="O28" s="9" t="s">
        <v>153</v>
      </c>
      <c r="P28" s="9"/>
      <c r="Q28" s="9" t="s">
        <v>153</v>
      </c>
      <c r="R28" s="16">
        <v>11.3</v>
      </c>
      <c r="S28" s="9" t="s">
        <v>153</v>
      </c>
      <c r="T28" s="16">
        <v>20.399999999999999</v>
      </c>
      <c r="U28" s="9" t="s">
        <v>153</v>
      </c>
      <c r="V28" s="16">
        <v>27.5</v>
      </c>
      <c r="W28" s="9" t="s">
        <v>153</v>
      </c>
    </row>
    <row r="29" spans="1:23" ht="11.25" customHeight="1">
      <c r="A29" s="6" t="s">
        <v>77</v>
      </c>
      <c r="B29" s="19">
        <v>18</v>
      </c>
      <c r="C29" s="8" t="s">
        <v>153</v>
      </c>
      <c r="D29" s="15">
        <v>177.2</v>
      </c>
      <c r="E29" s="8" t="s">
        <v>153</v>
      </c>
      <c r="F29" s="15">
        <v>4.2</v>
      </c>
      <c r="G29" s="8" t="s">
        <v>153</v>
      </c>
      <c r="H29" s="15">
        <v>33.799999999999997</v>
      </c>
      <c r="I29" s="8" t="s">
        <v>153</v>
      </c>
      <c r="J29" s="15">
        <v>206.7</v>
      </c>
      <c r="K29" s="8" t="s">
        <v>153</v>
      </c>
      <c r="L29" s="8"/>
      <c r="M29" s="8" t="s">
        <v>153</v>
      </c>
      <c r="N29" s="15">
        <v>102.7</v>
      </c>
      <c r="O29" s="8" t="s">
        <v>153</v>
      </c>
      <c r="P29" s="8"/>
      <c r="Q29" s="8" t="s">
        <v>153</v>
      </c>
      <c r="R29" s="8"/>
      <c r="S29" s="8" t="s">
        <v>153</v>
      </c>
      <c r="T29" s="15">
        <v>21.9</v>
      </c>
      <c r="U29" s="8" t="s">
        <v>153</v>
      </c>
      <c r="V29" s="15">
        <v>27.6</v>
      </c>
      <c r="W29" s="8" t="s">
        <v>153</v>
      </c>
    </row>
    <row r="30" spans="1:23" ht="11.25" customHeight="1">
      <c r="A30" s="6" t="s">
        <v>78</v>
      </c>
      <c r="B30" s="16">
        <v>19.3</v>
      </c>
      <c r="C30" s="9" t="s">
        <v>153</v>
      </c>
      <c r="D30" s="9"/>
      <c r="E30" s="9" t="s">
        <v>153</v>
      </c>
      <c r="F30" s="16">
        <v>4.8</v>
      </c>
      <c r="G30" s="9" t="s">
        <v>153</v>
      </c>
      <c r="H30" s="16">
        <v>25.5</v>
      </c>
      <c r="I30" s="9" t="s">
        <v>153</v>
      </c>
      <c r="J30" s="16">
        <v>199.5</v>
      </c>
      <c r="K30" s="9" t="s">
        <v>153</v>
      </c>
      <c r="L30" s="9"/>
      <c r="M30" s="9" t="s">
        <v>153</v>
      </c>
      <c r="N30" s="16">
        <v>74.3</v>
      </c>
      <c r="O30" s="9" t="s">
        <v>153</v>
      </c>
      <c r="P30" s="9"/>
      <c r="Q30" s="9" t="s">
        <v>153</v>
      </c>
      <c r="R30" s="9"/>
      <c r="S30" s="9" t="s">
        <v>153</v>
      </c>
      <c r="T30" s="16">
        <v>19.5</v>
      </c>
      <c r="U30" s="9" t="s">
        <v>153</v>
      </c>
      <c r="V30" s="16">
        <v>22.1</v>
      </c>
      <c r="W30" s="9" t="s">
        <v>153</v>
      </c>
    </row>
    <row r="31" spans="1:23" ht="11.25" customHeight="1">
      <c r="A31" s="6" t="s">
        <v>79</v>
      </c>
      <c r="B31" s="15">
        <v>20.5</v>
      </c>
      <c r="C31" s="8" t="s">
        <v>153</v>
      </c>
      <c r="D31" s="8"/>
      <c r="E31" s="8" t="s">
        <v>153</v>
      </c>
      <c r="F31" s="19">
        <v>4</v>
      </c>
      <c r="G31" s="8" t="s">
        <v>159</v>
      </c>
      <c r="H31" s="15">
        <v>27.1</v>
      </c>
      <c r="I31" s="8" t="s">
        <v>153</v>
      </c>
      <c r="J31" s="15">
        <v>234.5</v>
      </c>
      <c r="K31" s="8" t="s">
        <v>153</v>
      </c>
      <c r="L31" s="8"/>
      <c r="M31" s="8" t="s">
        <v>153</v>
      </c>
      <c r="N31" s="15">
        <v>101.2</v>
      </c>
      <c r="O31" s="8" t="s">
        <v>153</v>
      </c>
      <c r="P31" s="8"/>
      <c r="Q31" s="8" t="s">
        <v>153</v>
      </c>
      <c r="R31" s="8"/>
      <c r="S31" s="8" t="s">
        <v>153</v>
      </c>
      <c r="T31" s="19">
        <v>26</v>
      </c>
      <c r="U31" s="8" t="s">
        <v>153</v>
      </c>
      <c r="V31" s="15">
        <v>21.3</v>
      </c>
      <c r="W31" s="8" t="s">
        <v>153</v>
      </c>
    </row>
    <row r="32" spans="1:23" ht="11.25" customHeight="1">
      <c r="A32" s="6" t="s">
        <v>80</v>
      </c>
      <c r="B32" s="16">
        <v>21.3</v>
      </c>
      <c r="C32" s="9" t="s">
        <v>153</v>
      </c>
      <c r="D32" s="9"/>
      <c r="E32" s="9" t="s">
        <v>153</v>
      </c>
      <c r="F32" s="16">
        <v>4.4000000000000004</v>
      </c>
      <c r="G32" s="9" t="s">
        <v>153</v>
      </c>
      <c r="H32" s="16">
        <v>49.1</v>
      </c>
      <c r="I32" s="9" t="s">
        <v>153</v>
      </c>
      <c r="J32" s="16">
        <v>254.5</v>
      </c>
      <c r="K32" s="9" t="s">
        <v>153</v>
      </c>
      <c r="L32" s="9"/>
      <c r="M32" s="9" t="s">
        <v>153</v>
      </c>
      <c r="N32" s="16">
        <v>108.4</v>
      </c>
      <c r="O32" s="9" t="s">
        <v>153</v>
      </c>
      <c r="P32" s="9"/>
      <c r="Q32" s="9" t="s">
        <v>153</v>
      </c>
      <c r="R32" s="16">
        <v>12.4</v>
      </c>
      <c r="S32" s="9" t="s">
        <v>153</v>
      </c>
      <c r="T32" s="16">
        <v>30.7</v>
      </c>
      <c r="U32" s="9" t="s">
        <v>153</v>
      </c>
      <c r="V32" s="16">
        <v>23.3</v>
      </c>
      <c r="W32" s="9" t="s">
        <v>153</v>
      </c>
    </row>
    <row r="33" spans="1:23" ht="11.25" customHeight="1">
      <c r="A33" s="6" t="s">
        <v>81</v>
      </c>
      <c r="B33" s="15">
        <v>12.4</v>
      </c>
      <c r="C33" s="8" t="s">
        <v>153</v>
      </c>
      <c r="D33" s="15">
        <v>171.1</v>
      </c>
      <c r="E33" s="8" t="s">
        <v>153</v>
      </c>
      <c r="F33" s="15">
        <v>4.5999999999999996</v>
      </c>
      <c r="G33" s="8" t="s">
        <v>153</v>
      </c>
      <c r="H33" s="15">
        <v>31.1</v>
      </c>
      <c r="I33" s="8" t="s">
        <v>153</v>
      </c>
      <c r="J33" s="15">
        <v>232.3</v>
      </c>
      <c r="K33" s="8" t="s">
        <v>153</v>
      </c>
      <c r="L33" s="8"/>
      <c r="M33" s="8" t="s">
        <v>153</v>
      </c>
      <c r="N33" s="15">
        <v>108.2</v>
      </c>
      <c r="O33" s="8" t="s">
        <v>153</v>
      </c>
      <c r="P33" s="8"/>
      <c r="Q33" s="8" t="s">
        <v>153</v>
      </c>
      <c r="R33" s="8"/>
      <c r="S33" s="8" t="s">
        <v>153</v>
      </c>
      <c r="T33" s="15">
        <v>32.799999999999997</v>
      </c>
      <c r="U33" s="8" t="s">
        <v>153</v>
      </c>
      <c r="V33" s="15">
        <v>27.8</v>
      </c>
      <c r="W33" s="8" t="s">
        <v>153</v>
      </c>
    </row>
    <row r="34" spans="1:23" ht="11.25" customHeight="1">
      <c r="A34" s="6" t="s">
        <v>82</v>
      </c>
      <c r="B34" s="16">
        <v>20.3</v>
      </c>
      <c r="C34" s="9" t="s">
        <v>153</v>
      </c>
      <c r="D34" s="9"/>
      <c r="E34" s="9" t="s">
        <v>153</v>
      </c>
      <c r="F34" s="16">
        <v>5.6</v>
      </c>
      <c r="G34" s="9" t="s">
        <v>153</v>
      </c>
      <c r="H34" s="16">
        <v>20.3</v>
      </c>
      <c r="I34" s="9" t="s">
        <v>153</v>
      </c>
      <c r="J34" s="16">
        <v>212.9</v>
      </c>
      <c r="K34" s="9" t="s">
        <v>153</v>
      </c>
      <c r="L34" s="9"/>
      <c r="M34" s="9" t="s">
        <v>153</v>
      </c>
      <c r="N34" s="16">
        <v>71.5</v>
      </c>
      <c r="O34" s="9" t="s">
        <v>153</v>
      </c>
      <c r="P34" s="9"/>
      <c r="Q34" s="9" t="s">
        <v>153</v>
      </c>
      <c r="R34" s="16">
        <v>11.7</v>
      </c>
      <c r="S34" s="9" t="s">
        <v>153</v>
      </c>
      <c r="T34" s="20">
        <v>26</v>
      </c>
      <c r="U34" s="9" t="s">
        <v>153</v>
      </c>
      <c r="V34" s="16">
        <v>24.5</v>
      </c>
      <c r="W34" s="9" t="s">
        <v>153</v>
      </c>
    </row>
    <row r="35" spans="1:23" ht="11.25" customHeight="1">
      <c r="A35" s="6" t="s">
        <v>83</v>
      </c>
      <c r="B35" s="19">
        <v>23</v>
      </c>
      <c r="C35" s="8" t="s">
        <v>153</v>
      </c>
      <c r="D35" s="8"/>
      <c r="E35" s="8" t="s">
        <v>153</v>
      </c>
      <c r="F35" s="15">
        <v>4.9000000000000004</v>
      </c>
      <c r="G35" s="8" t="s">
        <v>153</v>
      </c>
      <c r="H35" s="15">
        <v>29.7</v>
      </c>
      <c r="I35" s="8" t="s">
        <v>153</v>
      </c>
      <c r="J35" s="15">
        <v>246.8</v>
      </c>
      <c r="K35" s="8" t="s">
        <v>153</v>
      </c>
      <c r="L35" s="8"/>
      <c r="M35" s="8" t="s">
        <v>153</v>
      </c>
      <c r="N35" s="15">
        <v>85.8</v>
      </c>
      <c r="O35" s="8" t="s">
        <v>153</v>
      </c>
      <c r="P35" s="8"/>
      <c r="Q35" s="8" t="s">
        <v>153</v>
      </c>
      <c r="R35" s="15">
        <v>7.1</v>
      </c>
      <c r="S35" s="8" t="s">
        <v>159</v>
      </c>
      <c r="T35" s="15">
        <v>25.8</v>
      </c>
      <c r="U35" s="8" t="s">
        <v>153</v>
      </c>
      <c r="V35" s="15">
        <v>20.8</v>
      </c>
      <c r="W35" s="8" t="s">
        <v>153</v>
      </c>
    </row>
    <row r="36" spans="1:23" ht="11.25" customHeight="1">
      <c r="A36" s="6" t="s">
        <v>84</v>
      </c>
      <c r="B36" s="16">
        <v>28.8</v>
      </c>
      <c r="C36" s="9" t="s">
        <v>153</v>
      </c>
      <c r="D36" s="9"/>
      <c r="E36" s="9" t="s">
        <v>153</v>
      </c>
      <c r="F36" s="16">
        <v>5.5</v>
      </c>
      <c r="G36" s="9" t="s">
        <v>153</v>
      </c>
      <c r="H36" s="16">
        <v>52.3</v>
      </c>
      <c r="I36" s="9" t="s">
        <v>155</v>
      </c>
      <c r="J36" s="16">
        <v>271.8</v>
      </c>
      <c r="K36" s="9" t="s">
        <v>153</v>
      </c>
      <c r="L36" s="9"/>
      <c r="M36" s="9" t="s">
        <v>153</v>
      </c>
      <c r="N36" s="16">
        <v>161.30000000000001</v>
      </c>
      <c r="O36" s="9" t="s">
        <v>155</v>
      </c>
      <c r="P36" s="9"/>
      <c r="Q36" s="9" t="s">
        <v>153</v>
      </c>
      <c r="R36" s="16">
        <v>20.7</v>
      </c>
      <c r="S36" s="9" t="s">
        <v>155</v>
      </c>
      <c r="T36" s="16">
        <v>28.7</v>
      </c>
      <c r="U36" s="9" t="s">
        <v>153</v>
      </c>
      <c r="V36" s="16">
        <v>24.3</v>
      </c>
      <c r="W36" s="9" t="s">
        <v>153</v>
      </c>
    </row>
    <row r="37" spans="1:23" ht="11.25" customHeight="1">
      <c r="A37" s="6" t="s">
        <v>85</v>
      </c>
      <c r="B37" s="15">
        <v>15.9</v>
      </c>
      <c r="C37" s="8" t="s">
        <v>153</v>
      </c>
      <c r="D37" s="15">
        <v>203.8</v>
      </c>
      <c r="E37" s="8" t="s">
        <v>153</v>
      </c>
      <c r="F37" s="15">
        <v>5.5</v>
      </c>
      <c r="G37" s="8" t="s">
        <v>153</v>
      </c>
      <c r="H37" s="15">
        <v>32.799999999999997</v>
      </c>
      <c r="I37" s="8" t="s">
        <v>153</v>
      </c>
      <c r="J37" s="15">
        <v>235.1</v>
      </c>
      <c r="K37" s="8" t="s">
        <v>153</v>
      </c>
      <c r="L37" s="8"/>
      <c r="M37" s="8" t="s">
        <v>153</v>
      </c>
      <c r="N37" s="15">
        <v>136.6</v>
      </c>
      <c r="O37" s="8" t="s">
        <v>153</v>
      </c>
      <c r="P37" s="8"/>
      <c r="Q37" s="8" t="s">
        <v>153</v>
      </c>
      <c r="R37" s="15">
        <v>21.2</v>
      </c>
      <c r="S37" s="8" t="s">
        <v>153</v>
      </c>
      <c r="T37" s="15">
        <v>23.5</v>
      </c>
      <c r="U37" s="8" t="s">
        <v>153</v>
      </c>
      <c r="V37" s="19">
        <v>25</v>
      </c>
      <c r="W37" s="8" t="s">
        <v>153</v>
      </c>
    </row>
    <row r="38" spans="1:23" ht="11.25" customHeight="1">
      <c r="A38" s="6" t="s">
        <v>86</v>
      </c>
      <c r="B38" s="16">
        <v>23.1</v>
      </c>
      <c r="C38" s="9" t="s">
        <v>153</v>
      </c>
      <c r="D38" s="9"/>
      <c r="E38" s="9" t="s">
        <v>153</v>
      </c>
      <c r="F38" s="16">
        <v>4.2</v>
      </c>
      <c r="G38" s="9" t="s">
        <v>153</v>
      </c>
      <c r="H38" s="16">
        <v>24.7</v>
      </c>
      <c r="I38" s="9" t="s">
        <v>153</v>
      </c>
      <c r="J38" s="20">
        <v>202</v>
      </c>
      <c r="K38" s="9" t="s">
        <v>153</v>
      </c>
      <c r="L38" s="9"/>
      <c r="M38" s="9" t="s">
        <v>153</v>
      </c>
      <c r="N38" s="16">
        <v>102.9</v>
      </c>
      <c r="O38" s="9" t="s">
        <v>153</v>
      </c>
      <c r="P38" s="9"/>
      <c r="Q38" s="9" t="s">
        <v>153</v>
      </c>
      <c r="R38" s="16">
        <v>19.100000000000001</v>
      </c>
      <c r="S38" s="9" t="s">
        <v>153</v>
      </c>
      <c r="T38" s="16">
        <v>24.1</v>
      </c>
      <c r="U38" s="9" t="s">
        <v>153</v>
      </c>
      <c r="V38" s="16">
        <v>18.100000000000001</v>
      </c>
      <c r="W38" s="9" t="s">
        <v>153</v>
      </c>
    </row>
    <row r="39" spans="1:23" ht="11.25" customHeight="1">
      <c r="A39" s="6" t="s">
        <v>87</v>
      </c>
      <c r="B39" s="15">
        <v>20.6</v>
      </c>
      <c r="C39" s="8" t="s">
        <v>153</v>
      </c>
      <c r="D39" s="8"/>
      <c r="E39" s="8" t="s">
        <v>153</v>
      </c>
      <c r="F39" s="15">
        <v>4.8</v>
      </c>
      <c r="G39" s="8" t="s">
        <v>153</v>
      </c>
      <c r="H39" s="19">
        <v>29</v>
      </c>
      <c r="I39" s="8" t="s">
        <v>153</v>
      </c>
      <c r="J39" s="15">
        <v>257.60000000000002</v>
      </c>
      <c r="K39" s="8" t="s">
        <v>153</v>
      </c>
      <c r="L39" s="8"/>
      <c r="M39" s="8" t="s">
        <v>153</v>
      </c>
      <c r="N39" s="15">
        <v>148.4</v>
      </c>
      <c r="O39" s="8" t="s">
        <v>153</v>
      </c>
      <c r="P39" s="8"/>
      <c r="Q39" s="8" t="s">
        <v>153</v>
      </c>
      <c r="R39" s="15">
        <v>24.2</v>
      </c>
      <c r="S39" s="8" t="s">
        <v>153</v>
      </c>
      <c r="T39" s="15">
        <v>27.4</v>
      </c>
      <c r="U39" s="8" t="s">
        <v>153</v>
      </c>
      <c r="V39" s="15">
        <v>20.100000000000001</v>
      </c>
      <c r="W39" s="8" t="s">
        <v>153</v>
      </c>
    </row>
    <row r="40" spans="1:23" ht="11.25" customHeight="1">
      <c r="A40" s="6" t="s">
        <v>88</v>
      </c>
      <c r="B40" s="16">
        <v>21.8</v>
      </c>
      <c r="C40" s="9" t="s">
        <v>155</v>
      </c>
      <c r="D40" s="16">
        <v>248.8</v>
      </c>
      <c r="E40" s="9" t="s">
        <v>155</v>
      </c>
      <c r="F40" s="16">
        <v>4.4000000000000004</v>
      </c>
      <c r="G40" s="9" t="s">
        <v>155</v>
      </c>
      <c r="H40" s="16">
        <v>40.799999999999997</v>
      </c>
      <c r="I40" s="9" t="s">
        <v>155</v>
      </c>
      <c r="J40" s="16">
        <v>273.10000000000002</v>
      </c>
      <c r="K40" s="9" t="s">
        <v>155</v>
      </c>
      <c r="L40" s="9"/>
      <c r="M40" s="9" t="s">
        <v>153</v>
      </c>
      <c r="N40" s="16">
        <v>142.5</v>
      </c>
      <c r="O40" s="9" t="s">
        <v>155</v>
      </c>
      <c r="P40" s="9"/>
      <c r="Q40" s="9" t="s">
        <v>153</v>
      </c>
      <c r="R40" s="16">
        <v>19.7</v>
      </c>
      <c r="S40" s="9" t="s">
        <v>155</v>
      </c>
      <c r="T40" s="20">
        <v>29</v>
      </c>
      <c r="U40" s="9" t="s">
        <v>155</v>
      </c>
      <c r="V40" s="16">
        <v>22.1</v>
      </c>
      <c r="W40" s="9" t="s">
        <v>155</v>
      </c>
    </row>
    <row r="41" spans="1:23" ht="11.25" customHeight="1">
      <c r="A41" s="6" t="s">
        <v>89</v>
      </c>
      <c r="B41" s="19">
        <v>17</v>
      </c>
      <c r="C41" s="8" t="s">
        <v>153</v>
      </c>
      <c r="D41" s="15">
        <v>226.6</v>
      </c>
      <c r="E41" s="8" t="s">
        <v>153</v>
      </c>
      <c r="F41" s="15">
        <v>4.9000000000000004</v>
      </c>
      <c r="G41" s="8" t="s">
        <v>153</v>
      </c>
      <c r="H41" s="15">
        <v>28.3</v>
      </c>
      <c r="I41" s="8" t="s">
        <v>153</v>
      </c>
      <c r="J41" s="15">
        <v>242.6</v>
      </c>
      <c r="K41" s="8" t="s">
        <v>153</v>
      </c>
      <c r="L41" s="8"/>
      <c r="M41" s="8" t="s">
        <v>153</v>
      </c>
      <c r="N41" s="15">
        <v>108.1</v>
      </c>
      <c r="O41" s="8" t="s">
        <v>153</v>
      </c>
      <c r="P41" s="8"/>
      <c r="Q41" s="8" t="s">
        <v>153</v>
      </c>
      <c r="R41" s="15">
        <v>22.6</v>
      </c>
      <c r="S41" s="8" t="s">
        <v>153</v>
      </c>
      <c r="T41" s="15">
        <v>26.7</v>
      </c>
      <c r="U41" s="8" t="s">
        <v>153</v>
      </c>
      <c r="V41" s="15">
        <v>22.2</v>
      </c>
      <c r="W41" s="8" t="s">
        <v>153</v>
      </c>
    </row>
    <row r="42" spans="1:23" ht="11.25" customHeight="1">
      <c r="A42" s="6" t="s">
        <v>90</v>
      </c>
      <c r="B42" s="16">
        <v>16.100000000000001</v>
      </c>
      <c r="C42" s="9" t="s">
        <v>153</v>
      </c>
      <c r="D42" s="20">
        <v>203</v>
      </c>
      <c r="E42" s="9" t="s">
        <v>153</v>
      </c>
      <c r="F42" s="16">
        <v>5.8</v>
      </c>
      <c r="G42" s="9" t="s">
        <v>153</v>
      </c>
      <c r="H42" s="16">
        <v>27.6</v>
      </c>
      <c r="I42" s="9" t="s">
        <v>153</v>
      </c>
      <c r="J42" s="16">
        <v>199.2</v>
      </c>
      <c r="K42" s="9" t="s">
        <v>153</v>
      </c>
      <c r="L42" s="9"/>
      <c r="M42" s="9" t="s">
        <v>153</v>
      </c>
      <c r="N42" s="16">
        <v>104.4</v>
      </c>
      <c r="O42" s="9" t="s">
        <v>153</v>
      </c>
      <c r="P42" s="9"/>
      <c r="Q42" s="9" t="s">
        <v>153</v>
      </c>
      <c r="R42" s="16">
        <v>25.4</v>
      </c>
      <c r="S42" s="9" t="s">
        <v>153</v>
      </c>
      <c r="T42" s="16">
        <v>26.3</v>
      </c>
      <c r="U42" s="9" t="s">
        <v>153</v>
      </c>
      <c r="V42" s="16">
        <v>23.6</v>
      </c>
      <c r="W42" s="9" t="s">
        <v>153</v>
      </c>
    </row>
    <row r="43" spans="1:23" ht="11.25" customHeight="1">
      <c r="A43" s="6" t="s">
        <v>91</v>
      </c>
      <c r="B43" s="15">
        <v>21.4</v>
      </c>
      <c r="C43" s="8" t="s">
        <v>153</v>
      </c>
      <c r="D43" s="15">
        <v>207.4</v>
      </c>
      <c r="E43" s="8" t="s">
        <v>153</v>
      </c>
      <c r="F43" s="19">
        <v>5</v>
      </c>
      <c r="G43" s="8" t="s">
        <v>153</v>
      </c>
      <c r="H43" s="15">
        <v>28.4</v>
      </c>
      <c r="I43" s="8" t="s">
        <v>153</v>
      </c>
      <c r="J43" s="15">
        <v>221.5</v>
      </c>
      <c r="K43" s="8" t="s">
        <v>153</v>
      </c>
      <c r="L43" s="8"/>
      <c r="M43" s="8" t="s">
        <v>153</v>
      </c>
      <c r="N43" s="15">
        <v>134.19999999999999</v>
      </c>
      <c r="O43" s="8" t="s">
        <v>153</v>
      </c>
      <c r="P43" s="8"/>
      <c r="Q43" s="8" t="s">
        <v>153</v>
      </c>
      <c r="R43" s="15">
        <v>21.7</v>
      </c>
      <c r="S43" s="8" t="s">
        <v>153</v>
      </c>
      <c r="T43" s="15">
        <v>25.8</v>
      </c>
      <c r="U43" s="8" t="s">
        <v>153</v>
      </c>
      <c r="V43" s="15">
        <v>22.6</v>
      </c>
      <c r="W43" s="8" t="s">
        <v>153</v>
      </c>
    </row>
    <row r="44" spans="1:23" ht="11.25" customHeight="1">
      <c r="A44" s="6" t="s">
        <v>92</v>
      </c>
      <c r="B44" s="16">
        <v>23.4</v>
      </c>
      <c r="C44" s="9" t="s">
        <v>153</v>
      </c>
      <c r="D44" s="16">
        <v>229.7</v>
      </c>
      <c r="E44" s="9" t="s">
        <v>153</v>
      </c>
      <c r="F44" s="16">
        <v>6.5</v>
      </c>
      <c r="G44" s="9" t="s">
        <v>153</v>
      </c>
      <c r="H44" s="16">
        <v>45.1</v>
      </c>
      <c r="I44" s="9" t="s">
        <v>153</v>
      </c>
      <c r="J44" s="16">
        <v>265.10000000000002</v>
      </c>
      <c r="K44" s="9" t="s">
        <v>153</v>
      </c>
      <c r="L44" s="9"/>
      <c r="M44" s="9" t="s">
        <v>153</v>
      </c>
      <c r="N44" s="16">
        <v>123.6</v>
      </c>
      <c r="O44" s="9" t="s">
        <v>153</v>
      </c>
      <c r="P44" s="9"/>
      <c r="Q44" s="9" t="s">
        <v>153</v>
      </c>
      <c r="R44" s="16">
        <v>21.6</v>
      </c>
      <c r="S44" s="9" t="s">
        <v>153</v>
      </c>
      <c r="T44" s="16">
        <v>27.2</v>
      </c>
      <c r="U44" s="9" t="s">
        <v>153</v>
      </c>
      <c r="V44" s="16">
        <v>25.4</v>
      </c>
      <c r="W44" s="9" t="s">
        <v>153</v>
      </c>
    </row>
    <row r="45" spans="1:23" ht="11.25" customHeight="1">
      <c r="A45" s="6" t="s">
        <v>93</v>
      </c>
      <c r="B45" s="15">
        <v>21.6</v>
      </c>
      <c r="C45" s="8" t="s">
        <v>153</v>
      </c>
      <c r="D45" s="15">
        <v>208.1</v>
      </c>
      <c r="E45" s="8" t="s">
        <v>153</v>
      </c>
      <c r="F45" s="15">
        <v>6.5</v>
      </c>
      <c r="G45" s="8" t="s">
        <v>153</v>
      </c>
      <c r="H45" s="15">
        <v>31.9</v>
      </c>
      <c r="I45" s="8" t="s">
        <v>153</v>
      </c>
      <c r="J45" s="15">
        <v>226.5</v>
      </c>
      <c r="K45" s="8" t="s">
        <v>153</v>
      </c>
      <c r="L45" s="8"/>
      <c r="M45" s="8" t="s">
        <v>153</v>
      </c>
      <c r="N45" s="15">
        <v>100.3</v>
      </c>
      <c r="O45" s="8" t="s">
        <v>153</v>
      </c>
      <c r="P45" s="8"/>
      <c r="Q45" s="8" t="s">
        <v>153</v>
      </c>
      <c r="R45" s="15">
        <v>21.3</v>
      </c>
      <c r="S45" s="8" t="s">
        <v>153</v>
      </c>
      <c r="T45" s="15">
        <v>27.1</v>
      </c>
      <c r="U45" s="8" t="s">
        <v>153</v>
      </c>
      <c r="V45" s="15">
        <v>24.5</v>
      </c>
      <c r="W45" s="8" t="s">
        <v>153</v>
      </c>
    </row>
    <row r="46" spans="1:23" ht="11.25" customHeight="1">
      <c r="A46" s="6" t="s">
        <v>94</v>
      </c>
      <c r="B46" s="16">
        <v>21.5</v>
      </c>
      <c r="C46" s="9" t="s">
        <v>153</v>
      </c>
      <c r="D46" s="16">
        <v>207.7</v>
      </c>
      <c r="E46" s="9" t="s">
        <v>153</v>
      </c>
      <c r="F46" s="16">
        <v>7.4</v>
      </c>
      <c r="G46" s="9" t="s">
        <v>153</v>
      </c>
      <c r="H46" s="16">
        <v>21.2</v>
      </c>
      <c r="I46" s="9" t="s">
        <v>153</v>
      </c>
      <c r="J46" s="16">
        <v>198.2</v>
      </c>
      <c r="K46" s="9" t="s">
        <v>153</v>
      </c>
      <c r="L46" s="9"/>
      <c r="M46" s="9" t="s">
        <v>153</v>
      </c>
      <c r="N46" s="16">
        <v>85.7</v>
      </c>
      <c r="O46" s="9" t="s">
        <v>153</v>
      </c>
      <c r="P46" s="9"/>
      <c r="Q46" s="9" t="s">
        <v>153</v>
      </c>
      <c r="R46" s="16">
        <v>18.7</v>
      </c>
      <c r="S46" s="9" t="s">
        <v>153</v>
      </c>
      <c r="T46" s="16">
        <v>26.9</v>
      </c>
      <c r="U46" s="9" t="s">
        <v>153</v>
      </c>
      <c r="V46" s="16">
        <v>21.9</v>
      </c>
      <c r="W46" s="9" t="s">
        <v>153</v>
      </c>
    </row>
    <row r="47" spans="1:23" ht="11.25" customHeight="1">
      <c r="A47" s="6" t="s">
        <v>95</v>
      </c>
      <c r="B47" s="15">
        <v>25.8</v>
      </c>
      <c r="C47" s="8" t="s">
        <v>153</v>
      </c>
      <c r="D47" s="19">
        <v>205</v>
      </c>
      <c r="E47" s="8" t="s">
        <v>153</v>
      </c>
      <c r="F47" s="19">
        <v>8</v>
      </c>
      <c r="G47" s="8" t="s">
        <v>153</v>
      </c>
      <c r="H47" s="15">
        <v>25.9</v>
      </c>
      <c r="I47" s="8" t="s">
        <v>153</v>
      </c>
      <c r="J47" s="15">
        <v>250.8</v>
      </c>
      <c r="K47" s="8" t="s">
        <v>153</v>
      </c>
      <c r="L47" s="8"/>
      <c r="M47" s="8" t="s">
        <v>153</v>
      </c>
      <c r="N47" s="15">
        <v>111.8</v>
      </c>
      <c r="O47" s="8" t="s">
        <v>153</v>
      </c>
      <c r="P47" s="8"/>
      <c r="Q47" s="8" t="s">
        <v>153</v>
      </c>
      <c r="R47" s="15">
        <v>21.2</v>
      </c>
      <c r="S47" s="8" t="s">
        <v>153</v>
      </c>
      <c r="T47" s="15">
        <v>35.200000000000003</v>
      </c>
      <c r="U47" s="8" t="s">
        <v>153</v>
      </c>
      <c r="V47" s="15">
        <v>18.399999999999999</v>
      </c>
      <c r="W47" s="8" t="s">
        <v>153</v>
      </c>
    </row>
    <row r="48" spans="1:23" ht="11.25" customHeight="1">
      <c r="A48" s="6" t="s">
        <v>96</v>
      </c>
      <c r="B48" s="16">
        <v>24.4</v>
      </c>
      <c r="C48" s="9" t="s">
        <v>153</v>
      </c>
      <c r="D48" s="20">
        <v>234</v>
      </c>
      <c r="E48" s="9" t="s">
        <v>153</v>
      </c>
      <c r="F48" s="16">
        <v>10.3</v>
      </c>
      <c r="G48" s="9" t="s">
        <v>155</v>
      </c>
      <c r="H48" s="16">
        <v>38.4</v>
      </c>
      <c r="I48" s="9" t="s">
        <v>153</v>
      </c>
      <c r="J48" s="16">
        <v>275.89999999999998</v>
      </c>
      <c r="K48" s="9" t="s">
        <v>153</v>
      </c>
      <c r="L48" s="9"/>
      <c r="M48" s="9" t="s">
        <v>153</v>
      </c>
      <c r="N48" s="16">
        <v>131.30000000000001</v>
      </c>
      <c r="O48" s="9" t="s">
        <v>153</v>
      </c>
      <c r="P48" s="9"/>
      <c r="Q48" s="9" t="s">
        <v>153</v>
      </c>
      <c r="R48" s="16">
        <v>16.100000000000001</v>
      </c>
      <c r="S48" s="9" t="s">
        <v>155</v>
      </c>
      <c r="T48" s="16">
        <v>42.5</v>
      </c>
      <c r="U48" s="9" t="s">
        <v>153</v>
      </c>
      <c r="V48" s="16">
        <v>19.8</v>
      </c>
      <c r="W48" s="9" t="s">
        <v>153</v>
      </c>
    </row>
    <row r="49" spans="1:23" ht="11.25" customHeight="1">
      <c r="A49" s="6" t="s">
        <v>97</v>
      </c>
      <c r="B49" s="15">
        <v>20.3</v>
      </c>
      <c r="C49" s="8" t="s">
        <v>153</v>
      </c>
      <c r="D49" s="15">
        <v>199.9</v>
      </c>
      <c r="E49" s="8" t="s">
        <v>153</v>
      </c>
      <c r="F49" s="15">
        <v>9.6999999999999993</v>
      </c>
      <c r="G49" s="8" t="s">
        <v>153</v>
      </c>
      <c r="H49" s="15">
        <v>27.7</v>
      </c>
      <c r="I49" s="8" t="s">
        <v>153</v>
      </c>
      <c r="J49" s="15">
        <v>240.5</v>
      </c>
      <c r="K49" s="8" t="s">
        <v>153</v>
      </c>
      <c r="L49" s="8"/>
      <c r="M49" s="8" t="s">
        <v>153</v>
      </c>
      <c r="N49" s="15">
        <v>102.8</v>
      </c>
      <c r="O49" s="8" t="s">
        <v>153</v>
      </c>
      <c r="P49" s="8"/>
      <c r="Q49" s="8" t="s">
        <v>153</v>
      </c>
      <c r="R49" s="15">
        <v>20.7</v>
      </c>
      <c r="S49" s="8" t="s">
        <v>153</v>
      </c>
      <c r="T49" s="15">
        <v>37.299999999999997</v>
      </c>
      <c r="U49" s="8" t="s">
        <v>153</v>
      </c>
      <c r="V49" s="15">
        <v>22.5</v>
      </c>
      <c r="W49" s="8" t="s">
        <v>153</v>
      </c>
    </row>
    <row r="50" spans="1:23" ht="11.25" customHeight="1">
      <c r="A50" s="6" t="s">
        <v>98</v>
      </c>
      <c r="B50" s="16">
        <v>25.3</v>
      </c>
      <c r="C50" s="9" t="s">
        <v>153</v>
      </c>
      <c r="D50" s="16">
        <v>167.4</v>
      </c>
      <c r="E50" s="9" t="s">
        <v>153</v>
      </c>
      <c r="F50" s="16">
        <v>9.3000000000000007</v>
      </c>
      <c r="G50" s="9" t="s">
        <v>153</v>
      </c>
      <c r="H50" s="16">
        <v>23.6</v>
      </c>
      <c r="I50" s="9" t="s">
        <v>153</v>
      </c>
      <c r="J50" s="16">
        <v>237.3</v>
      </c>
      <c r="K50" s="9" t="s">
        <v>153</v>
      </c>
      <c r="L50" s="9"/>
      <c r="M50" s="9" t="s">
        <v>153</v>
      </c>
      <c r="N50" s="16">
        <v>86.3</v>
      </c>
      <c r="O50" s="9" t="s">
        <v>153</v>
      </c>
      <c r="P50" s="9"/>
      <c r="Q50" s="9" t="s">
        <v>153</v>
      </c>
      <c r="R50" s="16">
        <v>17.2</v>
      </c>
      <c r="S50" s="9" t="s">
        <v>153</v>
      </c>
      <c r="T50" s="16">
        <v>39.6</v>
      </c>
      <c r="U50" s="9" t="s">
        <v>153</v>
      </c>
      <c r="V50" s="16">
        <v>18.399999999999999</v>
      </c>
      <c r="W50" s="9" t="s">
        <v>153</v>
      </c>
    </row>
    <row r="51" spans="1:23" ht="11.25" customHeight="1">
      <c r="A51" s="6" t="s">
        <v>99</v>
      </c>
      <c r="B51" s="15">
        <v>22.1</v>
      </c>
      <c r="C51" s="8" t="s">
        <v>153</v>
      </c>
      <c r="D51" s="15">
        <v>185.4</v>
      </c>
      <c r="E51" s="8" t="s">
        <v>153</v>
      </c>
      <c r="F51" s="15">
        <v>10.3</v>
      </c>
      <c r="G51" s="8" t="s">
        <v>153</v>
      </c>
      <c r="H51" s="15">
        <v>26.8</v>
      </c>
      <c r="I51" s="8" t="s">
        <v>153</v>
      </c>
      <c r="J51" s="15">
        <v>271.5</v>
      </c>
      <c r="K51" s="8" t="s">
        <v>153</v>
      </c>
      <c r="L51" s="8"/>
      <c r="M51" s="8" t="s">
        <v>153</v>
      </c>
      <c r="N51" s="15">
        <v>129.1</v>
      </c>
      <c r="O51" s="8" t="s">
        <v>153</v>
      </c>
      <c r="P51" s="8"/>
      <c r="Q51" s="8" t="s">
        <v>153</v>
      </c>
      <c r="R51" s="15">
        <v>20.6</v>
      </c>
      <c r="S51" s="8" t="s">
        <v>153</v>
      </c>
      <c r="T51" s="15">
        <v>36.299999999999997</v>
      </c>
      <c r="U51" s="8" t="s">
        <v>153</v>
      </c>
      <c r="V51" s="15">
        <v>21.1</v>
      </c>
      <c r="W51" s="8" t="s">
        <v>153</v>
      </c>
    </row>
    <row r="52" spans="1:23" ht="11.25" customHeight="1">
      <c r="A52" s="6" t="s">
        <v>100</v>
      </c>
      <c r="B52" s="16">
        <v>19.3</v>
      </c>
      <c r="C52" s="9" t="s">
        <v>153</v>
      </c>
      <c r="D52" s="16">
        <v>204.8</v>
      </c>
      <c r="E52" s="9" t="s">
        <v>153</v>
      </c>
      <c r="F52" s="16">
        <v>9.9</v>
      </c>
      <c r="G52" s="9" t="s">
        <v>153</v>
      </c>
      <c r="H52" s="16">
        <v>40.1</v>
      </c>
      <c r="I52" s="9" t="s">
        <v>153</v>
      </c>
      <c r="J52" s="16">
        <v>289.5</v>
      </c>
      <c r="K52" s="9" t="s">
        <v>153</v>
      </c>
      <c r="L52" s="9"/>
      <c r="M52" s="9" t="s">
        <v>153</v>
      </c>
      <c r="N52" s="16">
        <v>130.30000000000001</v>
      </c>
      <c r="O52" s="9" t="s">
        <v>153</v>
      </c>
      <c r="P52" s="16">
        <v>7.4</v>
      </c>
      <c r="Q52" s="9" t="s">
        <v>153</v>
      </c>
      <c r="R52" s="16">
        <v>20.100000000000001</v>
      </c>
      <c r="S52" s="9" t="s">
        <v>153</v>
      </c>
      <c r="T52" s="16">
        <v>33.299999999999997</v>
      </c>
      <c r="U52" s="9" t="s">
        <v>153</v>
      </c>
      <c r="V52" s="16">
        <v>15.2</v>
      </c>
      <c r="W52" s="9" t="s">
        <v>155</v>
      </c>
    </row>
    <row r="53" spans="1:23" ht="11.25" customHeight="1">
      <c r="A53" s="6" t="s">
        <v>101</v>
      </c>
      <c r="B53" s="15">
        <v>21.8</v>
      </c>
      <c r="C53" s="8" t="s">
        <v>153</v>
      </c>
      <c r="D53" s="15">
        <v>189.6</v>
      </c>
      <c r="E53" s="8" t="s">
        <v>153</v>
      </c>
      <c r="F53" s="15">
        <v>8.5</v>
      </c>
      <c r="G53" s="8" t="s">
        <v>153</v>
      </c>
      <c r="H53" s="15">
        <v>26.3</v>
      </c>
      <c r="I53" s="8" t="s">
        <v>153</v>
      </c>
      <c r="J53" s="15">
        <v>310.39999999999998</v>
      </c>
      <c r="K53" s="8" t="s">
        <v>153</v>
      </c>
      <c r="L53" s="8"/>
      <c r="M53" s="8" t="s">
        <v>153</v>
      </c>
      <c r="N53" s="15">
        <v>121.5</v>
      </c>
      <c r="O53" s="8" t="s">
        <v>153</v>
      </c>
      <c r="P53" s="15">
        <v>3.8</v>
      </c>
      <c r="Q53" s="8" t="s">
        <v>159</v>
      </c>
      <c r="R53" s="15">
        <v>17.899999999999999</v>
      </c>
      <c r="S53" s="8" t="s">
        <v>153</v>
      </c>
      <c r="T53" s="19">
        <v>33</v>
      </c>
      <c r="U53" s="8" t="s">
        <v>153</v>
      </c>
      <c r="V53" s="15">
        <v>20.9</v>
      </c>
      <c r="W53" s="8" t="s">
        <v>153</v>
      </c>
    </row>
    <row r="54" spans="1:23" ht="11.25" customHeight="1">
      <c r="A54" s="6" t="s">
        <v>102</v>
      </c>
      <c r="B54" s="16">
        <v>18.2</v>
      </c>
      <c r="C54" s="9" t="s">
        <v>153</v>
      </c>
      <c r="D54" s="16">
        <v>175.3</v>
      </c>
      <c r="E54" s="9" t="s">
        <v>153</v>
      </c>
      <c r="F54" s="16">
        <v>13.5</v>
      </c>
      <c r="G54" s="9" t="s">
        <v>153</v>
      </c>
      <c r="H54" s="16">
        <v>19.8</v>
      </c>
      <c r="I54" s="9" t="s">
        <v>153</v>
      </c>
      <c r="J54" s="16">
        <v>289.8</v>
      </c>
      <c r="K54" s="9" t="s">
        <v>153</v>
      </c>
      <c r="L54" s="9"/>
      <c r="M54" s="9" t="s">
        <v>153</v>
      </c>
      <c r="N54" s="16">
        <v>112.7</v>
      </c>
      <c r="O54" s="9" t="s">
        <v>153</v>
      </c>
      <c r="P54" s="16">
        <v>2.7</v>
      </c>
      <c r="Q54" s="9" t="s">
        <v>159</v>
      </c>
      <c r="R54" s="16">
        <v>20.2</v>
      </c>
      <c r="S54" s="9" t="s">
        <v>153</v>
      </c>
      <c r="T54" s="16">
        <v>34.799999999999997</v>
      </c>
      <c r="U54" s="9" t="s">
        <v>153</v>
      </c>
      <c r="V54" s="16">
        <v>16.8</v>
      </c>
      <c r="W54" s="9" t="s">
        <v>153</v>
      </c>
    </row>
    <row r="55" spans="1:23" ht="11.25" customHeight="1">
      <c r="A55" s="6" t="s">
        <v>103</v>
      </c>
      <c r="B55" s="15">
        <v>24.8</v>
      </c>
      <c r="C55" s="8" t="s">
        <v>153</v>
      </c>
      <c r="D55" s="15">
        <v>158.6</v>
      </c>
      <c r="E55" s="8" t="s">
        <v>153</v>
      </c>
      <c r="F55" s="15">
        <v>13.2</v>
      </c>
      <c r="G55" s="8" t="s">
        <v>153</v>
      </c>
      <c r="H55" s="15">
        <v>33.799999999999997</v>
      </c>
      <c r="I55" s="8" t="s">
        <v>153</v>
      </c>
      <c r="J55" s="15">
        <v>375.7</v>
      </c>
      <c r="K55" s="8" t="s">
        <v>153</v>
      </c>
      <c r="L55" s="8"/>
      <c r="M55" s="8" t="s">
        <v>153</v>
      </c>
      <c r="N55" s="19">
        <v>149</v>
      </c>
      <c r="O55" s="8" t="s">
        <v>153</v>
      </c>
      <c r="P55" s="15">
        <v>5.9</v>
      </c>
      <c r="Q55" s="8" t="s">
        <v>153</v>
      </c>
      <c r="R55" s="19">
        <v>24</v>
      </c>
      <c r="S55" s="8" t="s">
        <v>153</v>
      </c>
      <c r="T55" s="15">
        <v>40.5</v>
      </c>
      <c r="U55" s="8" t="s">
        <v>153</v>
      </c>
      <c r="V55" s="15">
        <v>16.2</v>
      </c>
      <c r="W55" s="8" t="s">
        <v>153</v>
      </c>
    </row>
    <row r="56" spans="1:23" ht="11.25" customHeight="1">
      <c r="A56" s="6" t="s">
        <v>104</v>
      </c>
      <c r="B56" s="16">
        <v>27.2</v>
      </c>
      <c r="C56" s="9" t="s">
        <v>153</v>
      </c>
      <c r="D56" s="16">
        <v>222.3</v>
      </c>
      <c r="E56" s="9" t="s">
        <v>153</v>
      </c>
      <c r="F56" s="16">
        <v>21.3</v>
      </c>
      <c r="G56" s="9" t="s">
        <v>153</v>
      </c>
      <c r="H56" s="16">
        <v>49.1</v>
      </c>
      <c r="I56" s="9" t="s">
        <v>155</v>
      </c>
      <c r="J56" s="16">
        <v>468.4</v>
      </c>
      <c r="K56" s="9" t="s">
        <v>153</v>
      </c>
      <c r="L56" s="9"/>
      <c r="M56" s="9" t="s">
        <v>153</v>
      </c>
      <c r="N56" s="16">
        <v>153.9</v>
      </c>
      <c r="O56" s="9" t="s">
        <v>153</v>
      </c>
      <c r="P56" s="20">
        <v>8</v>
      </c>
      <c r="Q56" s="9" t="s">
        <v>153</v>
      </c>
      <c r="R56" s="16">
        <v>20.8</v>
      </c>
      <c r="S56" s="9" t="s">
        <v>153</v>
      </c>
      <c r="T56" s="16">
        <v>46.6</v>
      </c>
      <c r="U56" s="9" t="s">
        <v>153</v>
      </c>
      <c r="V56" s="16">
        <v>18.8</v>
      </c>
      <c r="W56" s="9" t="s">
        <v>153</v>
      </c>
    </row>
    <row r="57" spans="1:23" ht="11.25" customHeight="1">
      <c r="A57" s="6" t="s">
        <v>105</v>
      </c>
      <c r="B57" s="15">
        <v>22.1</v>
      </c>
      <c r="C57" s="8" t="s">
        <v>153</v>
      </c>
      <c r="D57" s="15">
        <v>186.3</v>
      </c>
      <c r="E57" s="8" t="s">
        <v>153</v>
      </c>
      <c r="F57" s="15">
        <v>22.2</v>
      </c>
      <c r="G57" s="8" t="s">
        <v>153</v>
      </c>
      <c r="H57" s="15">
        <v>37.700000000000003</v>
      </c>
      <c r="I57" s="8" t="s">
        <v>153</v>
      </c>
      <c r="J57" s="15">
        <v>459.6</v>
      </c>
      <c r="K57" s="8" t="s">
        <v>153</v>
      </c>
      <c r="L57" s="8"/>
      <c r="M57" s="8" t="s">
        <v>153</v>
      </c>
      <c r="N57" s="15">
        <v>137.19999999999999</v>
      </c>
      <c r="O57" s="8" t="s">
        <v>153</v>
      </c>
      <c r="P57" s="19">
        <v>4</v>
      </c>
      <c r="Q57" s="8" t="s">
        <v>159</v>
      </c>
      <c r="R57" s="15">
        <v>23.4</v>
      </c>
      <c r="S57" s="8" t="s">
        <v>153</v>
      </c>
      <c r="T57" s="15">
        <v>50.4</v>
      </c>
      <c r="U57" s="8" t="s">
        <v>153</v>
      </c>
      <c r="V57" s="19">
        <v>26</v>
      </c>
      <c r="W57" s="8" t="s">
        <v>153</v>
      </c>
    </row>
    <row r="58" spans="1:23" ht="11.25" customHeight="1">
      <c r="A58" s="6" t="s">
        <v>106</v>
      </c>
      <c r="B58" s="16">
        <v>26.4</v>
      </c>
      <c r="C58" s="9" t="s">
        <v>153</v>
      </c>
      <c r="D58" s="16">
        <v>186.6</v>
      </c>
      <c r="E58" s="9" t="s">
        <v>153</v>
      </c>
      <c r="F58" s="16">
        <v>19.5</v>
      </c>
      <c r="G58" s="9" t="s">
        <v>153</v>
      </c>
      <c r="H58" s="16">
        <v>34.299999999999997</v>
      </c>
      <c r="I58" s="9" t="s">
        <v>153</v>
      </c>
      <c r="J58" s="16">
        <v>440.8</v>
      </c>
      <c r="K58" s="9" t="s">
        <v>153</v>
      </c>
      <c r="L58" s="9"/>
      <c r="M58" s="9" t="s">
        <v>153</v>
      </c>
      <c r="N58" s="20">
        <v>111</v>
      </c>
      <c r="O58" s="9" t="s">
        <v>153</v>
      </c>
      <c r="P58" s="16">
        <v>5.7</v>
      </c>
      <c r="Q58" s="9" t="s">
        <v>153</v>
      </c>
      <c r="R58" s="16">
        <v>21.9</v>
      </c>
      <c r="S58" s="9" t="s">
        <v>153</v>
      </c>
      <c r="T58" s="16">
        <v>49.1</v>
      </c>
      <c r="U58" s="9" t="s">
        <v>153</v>
      </c>
      <c r="V58" s="16">
        <v>23.5</v>
      </c>
      <c r="W58" s="9" t="s">
        <v>153</v>
      </c>
    </row>
    <row r="59" spans="1:23" ht="11.25" customHeight="1">
      <c r="A59" s="6" t="s">
        <v>107</v>
      </c>
      <c r="B59" s="15">
        <v>22.9</v>
      </c>
      <c r="C59" s="8" t="s">
        <v>153</v>
      </c>
      <c r="D59" s="15">
        <v>200.4</v>
      </c>
      <c r="E59" s="8" t="s">
        <v>153</v>
      </c>
      <c r="F59" s="19">
        <v>16</v>
      </c>
      <c r="G59" s="8" t="s">
        <v>153</v>
      </c>
      <c r="H59" s="15">
        <v>45.8</v>
      </c>
      <c r="I59" s="8" t="s">
        <v>153</v>
      </c>
      <c r="J59" s="15">
        <v>469.2</v>
      </c>
      <c r="K59" s="8" t="s">
        <v>153</v>
      </c>
      <c r="L59" s="8"/>
      <c r="M59" s="8" t="s">
        <v>153</v>
      </c>
      <c r="N59" s="15">
        <v>158.6</v>
      </c>
      <c r="O59" s="8" t="s">
        <v>153</v>
      </c>
      <c r="P59" s="15">
        <v>3.3</v>
      </c>
      <c r="Q59" s="8" t="s">
        <v>159</v>
      </c>
      <c r="R59" s="19">
        <v>25</v>
      </c>
      <c r="S59" s="8" t="s">
        <v>153</v>
      </c>
      <c r="T59" s="15">
        <v>43.7</v>
      </c>
      <c r="U59" s="8" t="s">
        <v>153</v>
      </c>
      <c r="V59" s="15">
        <v>22.5</v>
      </c>
      <c r="W59" s="8" t="s">
        <v>153</v>
      </c>
    </row>
    <row r="60" spans="1:23" ht="11.25" customHeight="1">
      <c r="A60" s="6" t="s">
        <v>108</v>
      </c>
      <c r="B60" s="16">
        <v>30.8</v>
      </c>
      <c r="C60" s="9" t="s">
        <v>153</v>
      </c>
      <c r="D60" s="16">
        <v>185.8</v>
      </c>
      <c r="E60" s="9" t="s">
        <v>155</v>
      </c>
      <c r="F60" s="16">
        <v>15.9</v>
      </c>
      <c r="G60" s="9" t="s">
        <v>153</v>
      </c>
      <c r="H60" s="16">
        <v>56.4</v>
      </c>
      <c r="I60" s="9" t="s">
        <v>153</v>
      </c>
      <c r="J60" s="16">
        <v>486.5</v>
      </c>
      <c r="K60" s="9" t="s">
        <v>153</v>
      </c>
      <c r="L60" s="9"/>
      <c r="M60" s="9" t="s">
        <v>153</v>
      </c>
      <c r="N60" s="16">
        <v>183.3</v>
      </c>
      <c r="O60" s="9" t="s">
        <v>153</v>
      </c>
      <c r="P60" s="16">
        <v>11.5</v>
      </c>
      <c r="Q60" s="9" t="s">
        <v>153</v>
      </c>
      <c r="R60" s="16">
        <v>23.5</v>
      </c>
      <c r="S60" s="9" t="s">
        <v>153</v>
      </c>
      <c r="T60" s="16">
        <v>42.5</v>
      </c>
      <c r="U60" s="9" t="s">
        <v>153</v>
      </c>
      <c r="V60" s="16">
        <v>24.3</v>
      </c>
      <c r="W60" s="9" t="s">
        <v>153</v>
      </c>
    </row>
    <row r="61" spans="1:23" ht="11.25" customHeight="1">
      <c r="A61" s="6" t="s">
        <v>109</v>
      </c>
      <c r="B61" s="15">
        <v>20.2</v>
      </c>
      <c r="C61" s="8" t="s">
        <v>153</v>
      </c>
      <c r="D61" s="15">
        <v>173.3</v>
      </c>
      <c r="E61" s="8" t="s">
        <v>153</v>
      </c>
      <c r="F61" s="15">
        <v>14.7</v>
      </c>
      <c r="G61" s="8" t="s">
        <v>153</v>
      </c>
      <c r="H61" s="15">
        <v>45.3</v>
      </c>
      <c r="I61" s="8" t="s">
        <v>153</v>
      </c>
      <c r="J61" s="15">
        <v>454.8</v>
      </c>
      <c r="K61" s="8" t="s">
        <v>153</v>
      </c>
      <c r="L61" s="8"/>
      <c r="M61" s="8" t="s">
        <v>153</v>
      </c>
      <c r="N61" s="15">
        <v>152.4</v>
      </c>
      <c r="O61" s="8" t="s">
        <v>153</v>
      </c>
      <c r="P61" s="15">
        <v>11.2</v>
      </c>
      <c r="Q61" s="8" t="s">
        <v>153</v>
      </c>
      <c r="R61" s="15">
        <v>18.899999999999999</v>
      </c>
      <c r="S61" s="8" t="s">
        <v>153</v>
      </c>
      <c r="T61" s="15">
        <v>46.5</v>
      </c>
      <c r="U61" s="8" t="s">
        <v>153</v>
      </c>
      <c r="V61" s="15">
        <v>25.8</v>
      </c>
      <c r="W61" s="8" t="s">
        <v>153</v>
      </c>
    </row>
    <row r="62" spans="1:23" ht="11.25" customHeight="1">
      <c r="A62" s="6" t="s">
        <v>110</v>
      </c>
      <c r="B62" s="16">
        <v>22.1</v>
      </c>
      <c r="C62" s="9" t="s">
        <v>153</v>
      </c>
      <c r="D62" s="20">
        <v>165</v>
      </c>
      <c r="E62" s="9" t="s">
        <v>153</v>
      </c>
      <c r="F62" s="16">
        <v>16.600000000000001</v>
      </c>
      <c r="G62" s="9" t="s">
        <v>153</v>
      </c>
      <c r="H62" s="16">
        <v>43.9</v>
      </c>
      <c r="I62" s="9" t="s">
        <v>153</v>
      </c>
      <c r="J62" s="16">
        <v>427.7</v>
      </c>
      <c r="K62" s="9" t="s">
        <v>153</v>
      </c>
      <c r="L62" s="9"/>
      <c r="M62" s="9" t="s">
        <v>153</v>
      </c>
      <c r="N62" s="20">
        <v>117</v>
      </c>
      <c r="O62" s="9" t="s">
        <v>153</v>
      </c>
      <c r="P62" s="20">
        <v>9</v>
      </c>
      <c r="Q62" s="9" t="s">
        <v>153</v>
      </c>
      <c r="R62" s="16">
        <v>25.5</v>
      </c>
      <c r="S62" s="9" t="s">
        <v>153</v>
      </c>
      <c r="T62" s="16">
        <v>46.6</v>
      </c>
      <c r="U62" s="9" t="s">
        <v>153</v>
      </c>
      <c r="V62" s="16">
        <v>18.8</v>
      </c>
      <c r="W62" s="9" t="s">
        <v>153</v>
      </c>
    </row>
    <row r="63" spans="1:23" ht="11.25" customHeight="1">
      <c r="A63" s="6" t="s">
        <v>111</v>
      </c>
      <c r="B63" s="15">
        <v>29.9</v>
      </c>
      <c r="C63" s="8" t="s">
        <v>153</v>
      </c>
      <c r="D63" s="15">
        <v>199.3</v>
      </c>
      <c r="E63" s="8" t="s">
        <v>153</v>
      </c>
      <c r="F63" s="15">
        <v>16.100000000000001</v>
      </c>
      <c r="G63" s="8" t="s">
        <v>153</v>
      </c>
      <c r="H63" s="15">
        <v>61.9</v>
      </c>
      <c r="I63" s="8" t="s">
        <v>153</v>
      </c>
      <c r="J63" s="15">
        <v>465.6</v>
      </c>
      <c r="K63" s="8" t="s">
        <v>153</v>
      </c>
      <c r="L63" s="8"/>
      <c r="M63" s="8" t="s">
        <v>153</v>
      </c>
      <c r="N63" s="15">
        <v>149.5</v>
      </c>
      <c r="O63" s="8" t="s">
        <v>153</v>
      </c>
      <c r="P63" s="15">
        <v>7.9</v>
      </c>
      <c r="Q63" s="8" t="s">
        <v>153</v>
      </c>
      <c r="R63" s="15">
        <v>21.1</v>
      </c>
      <c r="S63" s="8" t="s">
        <v>153</v>
      </c>
      <c r="T63" s="19">
        <v>53</v>
      </c>
      <c r="U63" s="8" t="s">
        <v>153</v>
      </c>
      <c r="V63" s="15">
        <v>17.2</v>
      </c>
      <c r="W63" s="8" t="s">
        <v>153</v>
      </c>
    </row>
    <row r="64" spans="1:23" ht="11.25" customHeight="1">
      <c r="A64" s="6" t="s">
        <v>112</v>
      </c>
      <c r="B64" s="16">
        <v>24.4</v>
      </c>
      <c r="C64" s="9" t="s">
        <v>155</v>
      </c>
      <c r="D64" s="16">
        <v>186.1</v>
      </c>
      <c r="E64" s="9" t="s">
        <v>155</v>
      </c>
      <c r="F64" s="16">
        <v>15.7</v>
      </c>
      <c r="G64" s="9" t="s">
        <v>155</v>
      </c>
      <c r="H64" s="16">
        <v>80.7</v>
      </c>
      <c r="I64" s="9" t="s">
        <v>155</v>
      </c>
      <c r="J64" s="16">
        <v>518.5</v>
      </c>
      <c r="K64" s="9" t="s">
        <v>155</v>
      </c>
      <c r="L64" s="9"/>
      <c r="M64" s="9" t="s">
        <v>153</v>
      </c>
      <c r="N64" s="16">
        <v>189.1</v>
      </c>
      <c r="O64" s="9" t="s">
        <v>155</v>
      </c>
      <c r="P64" s="16">
        <v>10.199999999999999</v>
      </c>
      <c r="Q64" s="9" t="s">
        <v>155</v>
      </c>
      <c r="R64" s="16">
        <v>28.6</v>
      </c>
      <c r="S64" s="9" t="s">
        <v>155</v>
      </c>
      <c r="T64" s="16">
        <v>59.8</v>
      </c>
      <c r="U64" s="9" t="s">
        <v>155</v>
      </c>
      <c r="V64" s="16">
        <v>27.4</v>
      </c>
      <c r="W64" s="9" t="s">
        <v>155</v>
      </c>
    </row>
    <row r="65" spans="1:23" ht="11.25" customHeight="1">
      <c r="A65" s="6" t="s">
        <v>113</v>
      </c>
      <c r="B65" s="15">
        <v>21.3</v>
      </c>
      <c r="C65" s="8" t="s">
        <v>153</v>
      </c>
      <c r="D65" s="15">
        <v>153.69999999999999</v>
      </c>
      <c r="E65" s="8" t="s">
        <v>153</v>
      </c>
      <c r="F65" s="15">
        <v>17.2</v>
      </c>
      <c r="G65" s="8" t="s">
        <v>153</v>
      </c>
      <c r="H65" s="15">
        <v>61.9</v>
      </c>
      <c r="I65" s="8" t="s">
        <v>153</v>
      </c>
      <c r="J65" s="15">
        <v>493.3</v>
      </c>
      <c r="K65" s="8" t="s">
        <v>153</v>
      </c>
      <c r="L65" s="8"/>
      <c r="M65" s="8" t="s">
        <v>153</v>
      </c>
      <c r="N65" s="15">
        <v>152.69999999999999</v>
      </c>
      <c r="O65" s="8" t="s">
        <v>153</v>
      </c>
      <c r="P65" s="15">
        <v>10.5</v>
      </c>
      <c r="Q65" s="8" t="s">
        <v>153</v>
      </c>
      <c r="R65" s="19">
        <v>28</v>
      </c>
      <c r="S65" s="8" t="s">
        <v>153</v>
      </c>
      <c r="T65" s="15">
        <v>54.4</v>
      </c>
      <c r="U65" s="8" t="s">
        <v>153</v>
      </c>
      <c r="V65" s="15">
        <v>26.9</v>
      </c>
      <c r="W65" s="8" t="s">
        <v>153</v>
      </c>
    </row>
    <row r="66" spans="1:23" ht="11.25" customHeight="1">
      <c r="A66" s="6" t="s">
        <v>114</v>
      </c>
      <c r="B66" s="16">
        <v>21.6</v>
      </c>
      <c r="C66" s="9" t="s">
        <v>153</v>
      </c>
      <c r="D66" s="16">
        <v>174.1</v>
      </c>
      <c r="E66" s="9" t="s">
        <v>153</v>
      </c>
      <c r="F66" s="16">
        <v>15.3</v>
      </c>
      <c r="G66" s="9" t="s">
        <v>153</v>
      </c>
      <c r="H66" s="16">
        <v>59.8</v>
      </c>
      <c r="I66" s="9" t="s">
        <v>153</v>
      </c>
      <c r="J66" s="16">
        <v>471.2</v>
      </c>
      <c r="K66" s="9" t="s">
        <v>153</v>
      </c>
      <c r="L66" s="9"/>
      <c r="M66" s="9" t="s">
        <v>153</v>
      </c>
      <c r="N66" s="16">
        <v>145.5</v>
      </c>
      <c r="O66" s="9" t="s">
        <v>153</v>
      </c>
      <c r="P66" s="16">
        <v>8.6</v>
      </c>
      <c r="Q66" s="9" t="s">
        <v>153</v>
      </c>
      <c r="R66" s="16">
        <v>22.2</v>
      </c>
      <c r="S66" s="9" t="s">
        <v>153</v>
      </c>
      <c r="T66" s="16">
        <v>56.2</v>
      </c>
      <c r="U66" s="9" t="s">
        <v>153</v>
      </c>
      <c r="V66" s="16">
        <v>20.3</v>
      </c>
      <c r="W66" s="9" t="s">
        <v>153</v>
      </c>
    </row>
    <row r="67" spans="1:23" ht="11.25" customHeight="1">
      <c r="A67" s="6" t="s">
        <v>115</v>
      </c>
      <c r="B67" s="15">
        <v>24.8</v>
      </c>
      <c r="C67" s="8" t="s">
        <v>153</v>
      </c>
      <c r="D67" s="15">
        <v>158.69999999999999</v>
      </c>
      <c r="E67" s="8" t="s">
        <v>153</v>
      </c>
      <c r="F67" s="15">
        <v>13.7</v>
      </c>
      <c r="G67" s="8" t="s">
        <v>153</v>
      </c>
      <c r="H67" s="15">
        <v>70.8</v>
      </c>
      <c r="I67" s="8" t="s">
        <v>153</v>
      </c>
      <c r="J67" s="15">
        <v>568.6</v>
      </c>
      <c r="K67" s="8" t="s">
        <v>153</v>
      </c>
      <c r="L67" s="8"/>
      <c r="M67" s="8" t="s">
        <v>153</v>
      </c>
      <c r="N67" s="15">
        <v>201.2</v>
      </c>
      <c r="O67" s="8" t="s">
        <v>153</v>
      </c>
      <c r="P67" s="19">
        <v>11</v>
      </c>
      <c r="Q67" s="8" t="s">
        <v>153</v>
      </c>
      <c r="R67" s="15">
        <v>27.4</v>
      </c>
      <c r="S67" s="8" t="s">
        <v>153</v>
      </c>
      <c r="T67" s="19">
        <v>66</v>
      </c>
      <c r="U67" s="8" t="s">
        <v>153</v>
      </c>
      <c r="V67" s="15">
        <v>19.2</v>
      </c>
      <c r="W67" s="8" t="s">
        <v>153</v>
      </c>
    </row>
    <row r="68" spans="1:23" ht="11.25" customHeight="1">
      <c r="A68" s="6" t="s">
        <v>116</v>
      </c>
      <c r="B68" s="16">
        <v>24.3</v>
      </c>
      <c r="C68" s="9" t="s">
        <v>153</v>
      </c>
      <c r="D68" s="16">
        <v>182.5</v>
      </c>
      <c r="E68" s="9" t="s">
        <v>155</v>
      </c>
      <c r="F68" s="20">
        <v>17</v>
      </c>
      <c r="G68" s="9" t="s">
        <v>153</v>
      </c>
      <c r="H68" s="16">
        <v>75.400000000000006</v>
      </c>
      <c r="I68" s="9" t="s">
        <v>153</v>
      </c>
      <c r="J68" s="20">
        <v>623</v>
      </c>
      <c r="K68" s="9" t="s">
        <v>153</v>
      </c>
      <c r="L68" s="16">
        <v>100.8</v>
      </c>
      <c r="M68" s="9" t="s">
        <v>153</v>
      </c>
      <c r="N68" s="16">
        <v>247.5</v>
      </c>
      <c r="O68" s="9" t="s">
        <v>153</v>
      </c>
      <c r="P68" s="16">
        <v>14.4</v>
      </c>
      <c r="Q68" s="9" t="s">
        <v>153</v>
      </c>
      <c r="R68" s="16">
        <v>30.8</v>
      </c>
      <c r="S68" s="9" t="s">
        <v>153</v>
      </c>
      <c r="T68" s="16">
        <v>67.7</v>
      </c>
      <c r="U68" s="9" t="s">
        <v>153</v>
      </c>
      <c r="V68" s="16">
        <v>28.2</v>
      </c>
      <c r="W68" s="9" t="s">
        <v>153</v>
      </c>
    </row>
    <row r="69" spans="1:23" ht="11.25" customHeight="1">
      <c r="A69" s="6" t="s">
        <v>117</v>
      </c>
      <c r="B69" s="15">
        <v>20.399999999999999</v>
      </c>
      <c r="C69" s="8" t="s">
        <v>153</v>
      </c>
      <c r="D69" s="15">
        <v>176.5</v>
      </c>
      <c r="E69" s="8" t="s">
        <v>153</v>
      </c>
      <c r="F69" s="15">
        <v>20.3</v>
      </c>
      <c r="G69" s="8" t="s">
        <v>153</v>
      </c>
      <c r="H69" s="15">
        <v>75.099999999999994</v>
      </c>
      <c r="I69" s="8" t="s">
        <v>153</v>
      </c>
      <c r="J69" s="15">
        <v>576.5</v>
      </c>
      <c r="K69" s="8" t="s">
        <v>153</v>
      </c>
      <c r="L69" s="15">
        <v>93.8</v>
      </c>
      <c r="M69" s="8" t="s">
        <v>153</v>
      </c>
      <c r="N69" s="19">
        <v>206</v>
      </c>
      <c r="O69" s="8" t="s">
        <v>153</v>
      </c>
      <c r="P69" s="15">
        <v>13.7</v>
      </c>
      <c r="Q69" s="8" t="s">
        <v>153</v>
      </c>
      <c r="R69" s="15">
        <v>24.4</v>
      </c>
      <c r="S69" s="8" t="s">
        <v>153</v>
      </c>
      <c r="T69" s="15">
        <v>65.900000000000006</v>
      </c>
      <c r="U69" s="8" t="s">
        <v>153</v>
      </c>
      <c r="V69" s="15">
        <v>29.9</v>
      </c>
      <c r="W69" s="8" t="s">
        <v>153</v>
      </c>
    </row>
    <row r="70" spans="1:23" ht="11.25" customHeight="1">
      <c r="A70" s="6" t="s">
        <v>118</v>
      </c>
      <c r="B70" s="16">
        <v>24.7</v>
      </c>
      <c r="C70" s="9" t="s">
        <v>153</v>
      </c>
      <c r="D70" s="16">
        <v>160.6</v>
      </c>
      <c r="E70" s="9" t="s">
        <v>153</v>
      </c>
      <c r="F70" s="16">
        <v>20.100000000000001</v>
      </c>
      <c r="G70" s="9" t="s">
        <v>153</v>
      </c>
      <c r="H70" s="16">
        <v>58.5</v>
      </c>
      <c r="I70" s="9" t="s">
        <v>153</v>
      </c>
      <c r="J70" s="20">
        <v>541</v>
      </c>
      <c r="K70" s="9" t="s">
        <v>153</v>
      </c>
      <c r="L70" s="20">
        <v>112</v>
      </c>
      <c r="M70" s="9" t="s">
        <v>153</v>
      </c>
      <c r="N70" s="16">
        <v>194.1</v>
      </c>
      <c r="O70" s="9" t="s">
        <v>153</v>
      </c>
      <c r="P70" s="16">
        <v>12.6</v>
      </c>
      <c r="Q70" s="9" t="s">
        <v>153</v>
      </c>
      <c r="R70" s="16">
        <v>26.7</v>
      </c>
      <c r="S70" s="9" t="s">
        <v>153</v>
      </c>
      <c r="T70" s="16">
        <v>61.6</v>
      </c>
      <c r="U70" s="9" t="s">
        <v>153</v>
      </c>
      <c r="V70" s="16">
        <v>23.1</v>
      </c>
      <c r="W70" s="9" t="s">
        <v>153</v>
      </c>
    </row>
    <row r="71" spans="1:23" ht="11.25" customHeight="1">
      <c r="A71" s="6" t="s">
        <v>119</v>
      </c>
      <c r="B71" s="15">
        <v>25.2</v>
      </c>
      <c r="C71" s="8" t="s">
        <v>153</v>
      </c>
      <c r="D71" s="19">
        <v>174</v>
      </c>
      <c r="E71" s="8" t="s">
        <v>153</v>
      </c>
      <c r="F71" s="15">
        <v>18.600000000000001</v>
      </c>
      <c r="G71" s="8" t="s">
        <v>153</v>
      </c>
      <c r="H71" s="15">
        <v>70.3</v>
      </c>
      <c r="I71" s="8" t="s">
        <v>153</v>
      </c>
      <c r="J71" s="15">
        <v>623.9</v>
      </c>
      <c r="K71" s="8" t="s">
        <v>153</v>
      </c>
      <c r="L71" s="15">
        <v>138.30000000000001</v>
      </c>
      <c r="M71" s="8" t="s">
        <v>153</v>
      </c>
      <c r="N71" s="15">
        <v>272.39999999999998</v>
      </c>
      <c r="O71" s="8" t="s">
        <v>153</v>
      </c>
      <c r="P71" s="15">
        <v>14.9</v>
      </c>
      <c r="Q71" s="8" t="s">
        <v>153</v>
      </c>
      <c r="R71" s="15">
        <v>27.1</v>
      </c>
      <c r="S71" s="8" t="s">
        <v>153</v>
      </c>
      <c r="T71" s="15">
        <v>68.5</v>
      </c>
      <c r="U71" s="8" t="s">
        <v>153</v>
      </c>
      <c r="V71" s="15">
        <v>23.3</v>
      </c>
      <c r="W71" s="8" t="s">
        <v>153</v>
      </c>
    </row>
    <row r="72" spans="1:23" ht="11.25" customHeight="1">
      <c r="A72" s="6" t="s">
        <v>120</v>
      </c>
      <c r="B72" s="16">
        <v>34.6</v>
      </c>
      <c r="C72" s="9" t="s">
        <v>153</v>
      </c>
      <c r="D72" s="16">
        <v>165.6</v>
      </c>
      <c r="E72" s="9" t="s">
        <v>153</v>
      </c>
      <c r="F72" s="16">
        <v>17.5</v>
      </c>
      <c r="G72" s="9" t="s">
        <v>153</v>
      </c>
      <c r="H72" s="20">
        <v>79</v>
      </c>
      <c r="I72" s="9" t="s">
        <v>153</v>
      </c>
      <c r="J72" s="20">
        <v>551</v>
      </c>
      <c r="K72" s="9" t="s">
        <v>153</v>
      </c>
      <c r="L72" s="16">
        <v>221.7</v>
      </c>
      <c r="M72" s="9" t="s">
        <v>155</v>
      </c>
      <c r="N72" s="16">
        <v>323.60000000000002</v>
      </c>
      <c r="O72" s="9" t="s">
        <v>153</v>
      </c>
      <c r="P72" s="16">
        <v>18.899999999999999</v>
      </c>
      <c r="Q72" s="9" t="s">
        <v>155</v>
      </c>
      <c r="R72" s="16">
        <v>34.299999999999997</v>
      </c>
      <c r="S72" s="9" t="s">
        <v>153</v>
      </c>
      <c r="T72" s="16">
        <v>70.2</v>
      </c>
      <c r="U72" s="9" t="s">
        <v>153</v>
      </c>
      <c r="V72" s="16">
        <v>27.2</v>
      </c>
      <c r="W72" s="9" t="s">
        <v>153</v>
      </c>
    </row>
    <row r="73" spans="1:23" ht="11.25" customHeight="1">
      <c r="A73" s="6" t="s">
        <v>121</v>
      </c>
      <c r="B73" s="15">
        <v>24.6</v>
      </c>
      <c r="C73" s="8" t="s">
        <v>153</v>
      </c>
      <c r="D73" s="15">
        <v>156.5</v>
      </c>
      <c r="E73" s="8" t="s">
        <v>153</v>
      </c>
      <c r="F73" s="15">
        <v>20.7</v>
      </c>
      <c r="G73" s="8" t="s">
        <v>153</v>
      </c>
      <c r="H73" s="15">
        <v>68.599999999999994</v>
      </c>
      <c r="I73" s="8" t="s">
        <v>153</v>
      </c>
      <c r="J73" s="15">
        <v>620.79999999999995</v>
      </c>
      <c r="K73" s="8" t="s">
        <v>153</v>
      </c>
      <c r="L73" s="15">
        <v>204.2</v>
      </c>
      <c r="M73" s="8" t="s">
        <v>153</v>
      </c>
      <c r="N73" s="15">
        <v>291.60000000000002</v>
      </c>
      <c r="O73" s="8" t="s">
        <v>153</v>
      </c>
      <c r="P73" s="15">
        <v>16.7</v>
      </c>
      <c r="Q73" s="8" t="s">
        <v>153</v>
      </c>
      <c r="R73" s="15">
        <v>30.8</v>
      </c>
      <c r="S73" s="8" t="s">
        <v>153</v>
      </c>
      <c r="T73" s="15">
        <v>63.5</v>
      </c>
      <c r="U73" s="8" t="s">
        <v>153</v>
      </c>
      <c r="V73" s="19">
        <v>30</v>
      </c>
      <c r="W73" s="8" t="s">
        <v>153</v>
      </c>
    </row>
    <row r="74" spans="1:23" ht="11.25" customHeight="1">
      <c r="A74" s="6" t="s">
        <v>122</v>
      </c>
      <c r="B74" s="16">
        <v>27.6</v>
      </c>
      <c r="C74" s="9" t="s">
        <v>153</v>
      </c>
      <c r="D74" s="16">
        <v>150.80000000000001</v>
      </c>
      <c r="E74" s="9" t="s">
        <v>153</v>
      </c>
      <c r="F74" s="16">
        <v>18.3</v>
      </c>
      <c r="G74" s="9" t="s">
        <v>153</v>
      </c>
      <c r="H74" s="20">
        <v>55</v>
      </c>
      <c r="I74" s="9" t="s">
        <v>153</v>
      </c>
      <c r="J74" s="20">
        <v>526</v>
      </c>
      <c r="K74" s="9" t="s">
        <v>153</v>
      </c>
      <c r="L74" s="16">
        <v>189.9</v>
      </c>
      <c r="M74" s="9" t="s">
        <v>153</v>
      </c>
      <c r="N74" s="16">
        <v>200.1</v>
      </c>
      <c r="O74" s="9" t="s">
        <v>153</v>
      </c>
      <c r="P74" s="16">
        <v>15.3</v>
      </c>
      <c r="Q74" s="9" t="s">
        <v>153</v>
      </c>
      <c r="R74" s="16">
        <v>29.4</v>
      </c>
      <c r="S74" s="9" t="s">
        <v>153</v>
      </c>
      <c r="T74" s="16">
        <v>46.2</v>
      </c>
      <c r="U74" s="9" t="s">
        <v>153</v>
      </c>
      <c r="V74" s="16">
        <v>19.8</v>
      </c>
      <c r="W74" s="9" t="s">
        <v>153</v>
      </c>
    </row>
    <row r="75" spans="1:23" ht="11.25" customHeight="1">
      <c r="A75" s="6" t="s">
        <v>123</v>
      </c>
      <c r="B75" s="19">
        <v>24</v>
      </c>
      <c r="C75" s="8" t="s">
        <v>153</v>
      </c>
      <c r="D75" s="15">
        <v>159.9</v>
      </c>
      <c r="E75" s="8" t="s">
        <v>153</v>
      </c>
      <c r="F75" s="15">
        <v>15.5</v>
      </c>
      <c r="G75" s="8" t="s">
        <v>153</v>
      </c>
      <c r="H75" s="15">
        <v>67.3</v>
      </c>
      <c r="I75" s="8" t="s">
        <v>153</v>
      </c>
      <c r="J75" s="15">
        <v>579.79999999999995</v>
      </c>
      <c r="K75" s="8" t="s">
        <v>153</v>
      </c>
      <c r="L75" s="15">
        <v>219.2</v>
      </c>
      <c r="M75" s="8" t="s">
        <v>153</v>
      </c>
      <c r="N75" s="15">
        <v>274.60000000000002</v>
      </c>
      <c r="O75" s="8" t="s">
        <v>153</v>
      </c>
      <c r="P75" s="15">
        <v>15.9</v>
      </c>
      <c r="Q75" s="8" t="s">
        <v>153</v>
      </c>
      <c r="R75" s="15">
        <v>34.1</v>
      </c>
      <c r="S75" s="8" t="s">
        <v>153</v>
      </c>
      <c r="T75" s="15">
        <v>57.5</v>
      </c>
      <c r="U75" s="8" t="s">
        <v>153</v>
      </c>
      <c r="V75" s="15">
        <v>26.9</v>
      </c>
      <c r="W75" s="8" t="s">
        <v>153</v>
      </c>
    </row>
    <row r="76" spans="1:23" ht="11.25" customHeight="1">
      <c r="A76" s="6" t="s">
        <v>124</v>
      </c>
      <c r="B76" s="16">
        <v>21.6</v>
      </c>
      <c r="C76" s="9" t="s">
        <v>153</v>
      </c>
      <c r="D76" s="16">
        <v>157.69999999999999</v>
      </c>
      <c r="E76" s="9" t="s">
        <v>153</v>
      </c>
      <c r="F76" s="16">
        <v>17.7</v>
      </c>
      <c r="G76" s="9" t="s">
        <v>153</v>
      </c>
      <c r="H76" s="16">
        <v>74.8</v>
      </c>
      <c r="I76" s="9" t="s">
        <v>153</v>
      </c>
      <c r="J76" s="20">
        <v>617</v>
      </c>
      <c r="K76" s="9" t="s">
        <v>153</v>
      </c>
      <c r="L76" s="16">
        <v>240.8</v>
      </c>
      <c r="M76" s="9" t="s">
        <v>155</v>
      </c>
      <c r="N76" s="16">
        <v>312.39999999999998</v>
      </c>
      <c r="O76" s="9" t="s">
        <v>153</v>
      </c>
      <c r="P76" s="16">
        <v>18.600000000000001</v>
      </c>
      <c r="Q76" s="9" t="s">
        <v>153</v>
      </c>
      <c r="R76" s="16">
        <v>32.4</v>
      </c>
      <c r="S76" s="9" t="s">
        <v>153</v>
      </c>
      <c r="T76" s="16">
        <v>62.2</v>
      </c>
      <c r="U76" s="9" t="s">
        <v>153</v>
      </c>
      <c r="V76" s="16">
        <v>27.4</v>
      </c>
      <c r="W76" s="9" t="s">
        <v>153</v>
      </c>
    </row>
    <row r="77" spans="1:23" ht="11.25" customHeight="1">
      <c r="A77" s="6" t="s">
        <v>125</v>
      </c>
      <c r="B77" s="15">
        <v>22.8</v>
      </c>
      <c r="C77" s="8" t="s">
        <v>153</v>
      </c>
      <c r="D77" s="15">
        <v>159.4</v>
      </c>
      <c r="E77" s="8" t="s">
        <v>153</v>
      </c>
      <c r="F77" s="19">
        <v>17</v>
      </c>
      <c r="G77" s="8" t="s">
        <v>153</v>
      </c>
      <c r="H77" s="15">
        <v>59.2</v>
      </c>
      <c r="I77" s="8" t="s">
        <v>153</v>
      </c>
      <c r="J77" s="19">
        <v>530</v>
      </c>
      <c r="K77" s="8" t="s">
        <v>153</v>
      </c>
      <c r="L77" s="15">
        <v>217.3</v>
      </c>
      <c r="M77" s="8" t="s">
        <v>153</v>
      </c>
      <c r="N77" s="15">
        <v>236.1</v>
      </c>
      <c r="O77" s="8" t="s">
        <v>153</v>
      </c>
      <c r="P77" s="15">
        <v>17.7</v>
      </c>
      <c r="Q77" s="8" t="s">
        <v>153</v>
      </c>
      <c r="R77" s="15">
        <v>26.6</v>
      </c>
      <c r="S77" s="8" t="s">
        <v>153</v>
      </c>
      <c r="T77" s="15">
        <v>52.5</v>
      </c>
      <c r="U77" s="8" t="s">
        <v>153</v>
      </c>
      <c r="V77" s="15">
        <v>32.4</v>
      </c>
      <c r="W77" s="8" t="s">
        <v>153</v>
      </c>
    </row>
    <row r="78" spans="1:23" ht="11.25" customHeight="1">
      <c r="A78" s="6" t="s">
        <v>126</v>
      </c>
      <c r="B78" s="16">
        <v>26.6</v>
      </c>
      <c r="C78" s="9" t="s">
        <v>153</v>
      </c>
      <c r="D78" s="16">
        <v>150.30000000000001</v>
      </c>
      <c r="E78" s="9" t="s">
        <v>153</v>
      </c>
      <c r="F78" s="20">
        <v>16</v>
      </c>
      <c r="G78" s="9" t="s">
        <v>153</v>
      </c>
      <c r="H78" s="16">
        <v>46.6</v>
      </c>
      <c r="I78" s="9" t="s">
        <v>153</v>
      </c>
      <c r="J78" s="16">
        <v>483.8</v>
      </c>
      <c r="K78" s="9" t="s">
        <v>153</v>
      </c>
      <c r="L78" s="20">
        <v>214</v>
      </c>
      <c r="M78" s="9" t="s">
        <v>153</v>
      </c>
      <c r="N78" s="16">
        <v>219.8</v>
      </c>
      <c r="O78" s="9" t="s">
        <v>153</v>
      </c>
      <c r="P78" s="16">
        <v>11.8</v>
      </c>
      <c r="Q78" s="9" t="s">
        <v>153</v>
      </c>
      <c r="R78" s="16">
        <v>30.8</v>
      </c>
      <c r="S78" s="9" t="s">
        <v>153</v>
      </c>
      <c r="T78" s="16">
        <v>49.3</v>
      </c>
      <c r="U78" s="9" t="s">
        <v>153</v>
      </c>
      <c r="V78" s="20">
        <v>24</v>
      </c>
      <c r="W78" s="9" t="s">
        <v>153</v>
      </c>
    </row>
    <row r="79" spans="1:23" ht="11.25" customHeight="1">
      <c r="A79" s="6" t="s">
        <v>127</v>
      </c>
      <c r="B79" s="15">
        <v>25.5</v>
      </c>
      <c r="C79" s="8" t="s">
        <v>153</v>
      </c>
      <c r="D79" s="15">
        <v>149.1</v>
      </c>
      <c r="E79" s="8" t="s">
        <v>153</v>
      </c>
      <c r="F79" s="15">
        <v>13.5</v>
      </c>
      <c r="G79" s="8" t="s">
        <v>153</v>
      </c>
      <c r="H79" s="19">
        <v>59</v>
      </c>
      <c r="I79" s="8" t="s">
        <v>153</v>
      </c>
      <c r="J79" s="19">
        <v>529</v>
      </c>
      <c r="K79" s="8" t="s">
        <v>153</v>
      </c>
      <c r="L79" s="15">
        <v>250.4</v>
      </c>
      <c r="M79" s="8" t="s">
        <v>153</v>
      </c>
      <c r="N79" s="15">
        <v>282.3</v>
      </c>
      <c r="O79" s="8" t="s">
        <v>153</v>
      </c>
      <c r="P79" s="15">
        <v>17.3</v>
      </c>
      <c r="Q79" s="8" t="s">
        <v>153</v>
      </c>
      <c r="R79" s="15">
        <v>34.5</v>
      </c>
      <c r="S79" s="8" t="s">
        <v>153</v>
      </c>
      <c r="T79" s="15">
        <v>50.9</v>
      </c>
      <c r="U79" s="8" t="s">
        <v>153</v>
      </c>
      <c r="V79" s="15">
        <v>29.1</v>
      </c>
      <c r="W79" s="8" t="s">
        <v>153</v>
      </c>
    </row>
    <row r="80" spans="1:23" ht="11.25" customHeight="1">
      <c r="A80" s="6" t="s">
        <v>128</v>
      </c>
      <c r="B80" s="16">
        <v>21.1</v>
      </c>
      <c r="C80" s="9" t="s">
        <v>153</v>
      </c>
      <c r="D80" s="16">
        <v>159.6</v>
      </c>
      <c r="E80" s="9" t="s">
        <v>153</v>
      </c>
      <c r="F80" s="16">
        <v>13.2</v>
      </c>
      <c r="G80" s="9" t="s">
        <v>153</v>
      </c>
      <c r="H80" s="16">
        <v>71.2</v>
      </c>
      <c r="I80" s="9" t="s">
        <v>153</v>
      </c>
      <c r="J80" s="16">
        <v>556.70000000000005</v>
      </c>
      <c r="K80" s="9" t="s">
        <v>153</v>
      </c>
      <c r="L80" s="16">
        <v>227.8</v>
      </c>
      <c r="M80" s="9" t="s">
        <v>153</v>
      </c>
      <c r="N80" s="16">
        <v>324.3</v>
      </c>
      <c r="O80" s="9" t="s">
        <v>153</v>
      </c>
      <c r="P80" s="16">
        <v>15.6</v>
      </c>
      <c r="Q80" s="9" t="s">
        <v>153</v>
      </c>
      <c r="R80" s="20">
        <v>34</v>
      </c>
      <c r="S80" s="9" t="s">
        <v>153</v>
      </c>
      <c r="T80" s="16">
        <v>51.3</v>
      </c>
      <c r="U80" s="9" t="s">
        <v>153</v>
      </c>
      <c r="V80" s="16">
        <v>31.2</v>
      </c>
      <c r="W80" s="9" t="s">
        <v>153</v>
      </c>
    </row>
    <row r="81" spans="1:23" ht="11.25" customHeight="1">
      <c r="A81" s="6" t="s">
        <v>129</v>
      </c>
      <c r="B81" s="15">
        <v>24.6</v>
      </c>
      <c r="C81" s="8" t="s">
        <v>153</v>
      </c>
      <c r="D81" s="15">
        <v>125.5</v>
      </c>
      <c r="E81" s="8" t="s">
        <v>153</v>
      </c>
      <c r="F81" s="15">
        <v>14.1</v>
      </c>
      <c r="G81" s="8" t="s">
        <v>153</v>
      </c>
      <c r="H81" s="15">
        <v>61.2</v>
      </c>
      <c r="I81" s="8" t="s">
        <v>153</v>
      </c>
      <c r="J81" s="19">
        <v>506</v>
      </c>
      <c r="K81" s="8" t="s">
        <v>153</v>
      </c>
      <c r="L81" s="15">
        <v>228.2</v>
      </c>
      <c r="M81" s="8" t="s">
        <v>153</v>
      </c>
      <c r="N81" s="15">
        <v>253.2</v>
      </c>
      <c r="O81" s="8" t="s">
        <v>153</v>
      </c>
      <c r="P81" s="15">
        <v>15.8</v>
      </c>
      <c r="Q81" s="8" t="s">
        <v>153</v>
      </c>
      <c r="R81" s="15">
        <v>30.9</v>
      </c>
      <c r="S81" s="8" t="s">
        <v>153</v>
      </c>
      <c r="T81" s="15">
        <v>43.5</v>
      </c>
      <c r="U81" s="8" t="s">
        <v>153</v>
      </c>
      <c r="V81" s="15">
        <v>32.799999999999997</v>
      </c>
      <c r="W81" s="8" t="s">
        <v>153</v>
      </c>
    </row>
    <row r="82" spans="1:23" ht="11.25" customHeight="1">
      <c r="A82" s="6" t="s">
        <v>130</v>
      </c>
      <c r="B82" s="16">
        <v>26.9</v>
      </c>
      <c r="C82" s="9" t="s">
        <v>153</v>
      </c>
      <c r="D82" s="16">
        <v>139.80000000000001</v>
      </c>
      <c r="E82" s="9" t="s">
        <v>153</v>
      </c>
      <c r="F82" s="16">
        <v>13.3</v>
      </c>
      <c r="G82" s="9" t="s">
        <v>153</v>
      </c>
      <c r="H82" s="20">
        <v>49</v>
      </c>
      <c r="I82" s="9" t="s">
        <v>153</v>
      </c>
      <c r="J82" s="16">
        <v>442.8</v>
      </c>
      <c r="K82" s="9" t="s">
        <v>153</v>
      </c>
      <c r="L82" s="16">
        <v>205.3</v>
      </c>
      <c r="M82" s="9" t="s">
        <v>153</v>
      </c>
      <c r="N82" s="16">
        <v>196.9</v>
      </c>
      <c r="O82" s="9" t="s">
        <v>153</v>
      </c>
      <c r="P82" s="16">
        <v>16.399999999999999</v>
      </c>
      <c r="Q82" s="9" t="s">
        <v>153</v>
      </c>
      <c r="R82" s="16">
        <v>29.2</v>
      </c>
      <c r="S82" s="9" t="s">
        <v>153</v>
      </c>
      <c r="T82" s="16">
        <v>40.1</v>
      </c>
      <c r="U82" s="9" t="s">
        <v>153</v>
      </c>
      <c r="V82" s="16">
        <v>25.2</v>
      </c>
      <c r="W82" s="9" t="s">
        <v>153</v>
      </c>
    </row>
    <row r="83" spans="1:23" ht="11.25" customHeight="1">
      <c r="A83" s="6" t="s">
        <v>131</v>
      </c>
      <c r="B83" s="15">
        <v>21.4</v>
      </c>
      <c r="C83" s="8" t="s">
        <v>153</v>
      </c>
      <c r="D83" s="15">
        <v>139.69999999999999</v>
      </c>
      <c r="E83" s="8" t="s">
        <v>153</v>
      </c>
      <c r="F83" s="15">
        <v>11.3</v>
      </c>
      <c r="G83" s="8" t="s">
        <v>153</v>
      </c>
      <c r="H83" s="15">
        <v>60.4</v>
      </c>
      <c r="I83" s="8" t="s">
        <v>153</v>
      </c>
      <c r="J83" s="19">
        <v>515</v>
      </c>
      <c r="K83" s="8" t="s">
        <v>153</v>
      </c>
      <c r="L83" s="15">
        <v>229.9</v>
      </c>
      <c r="M83" s="8" t="s">
        <v>153</v>
      </c>
      <c r="N83" s="15">
        <v>258.3</v>
      </c>
      <c r="O83" s="8" t="s">
        <v>153</v>
      </c>
      <c r="P83" s="15">
        <v>15.6</v>
      </c>
      <c r="Q83" s="8" t="s">
        <v>153</v>
      </c>
      <c r="R83" s="15">
        <v>31.4</v>
      </c>
      <c r="S83" s="8" t="s">
        <v>153</v>
      </c>
      <c r="T83" s="15">
        <v>49.4</v>
      </c>
      <c r="U83" s="8" t="s">
        <v>153</v>
      </c>
      <c r="V83" s="15">
        <v>26.4</v>
      </c>
      <c r="W83" s="8" t="s">
        <v>153</v>
      </c>
    </row>
    <row r="84" spans="1:23" ht="11.25" customHeight="1">
      <c r="A84" s="6" t="s">
        <v>132</v>
      </c>
      <c r="B84" s="16">
        <v>25.1</v>
      </c>
      <c r="C84" s="9" t="s">
        <v>153</v>
      </c>
      <c r="D84" s="16">
        <v>148.1</v>
      </c>
      <c r="E84" s="9" t="s">
        <v>153</v>
      </c>
      <c r="F84" s="16">
        <v>12.9</v>
      </c>
      <c r="G84" s="9" t="s">
        <v>153</v>
      </c>
      <c r="H84" s="16">
        <v>82.3</v>
      </c>
      <c r="I84" s="9" t="s">
        <v>153</v>
      </c>
      <c r="J84" s="16">
        <v>550.4</v>
      </c>
      <c r="K84" s="9" t="s">
        <v>153</v>
      </c>
      <c r="L84" s="16">
        <v>253.2</v>
      </c>
      <c r="M84" s="9" t="s">
        <v>153</v>
      </c>
      <c r="N84" s="16">
        <v>300.5</v>
      </c>
      <c r="O84" s="9" t="s">
        <v>153</v>
      </c>
      <c r="P84" s="16">
        <v>14.9</v>
      </c>
      <c r="Q84" s="9" t="s">
        <v>153</v>
      </c>
      <c r="R84" s="16">
        <v>30.2</v>
      </c>
      <c r="S84" s="9" t="s">
        <v>153</v>
      </c>
      <c r="T84" s="16">
        <v>57.1</v>
      </c>
      <c r="U84" s="9" t="s">
        <v>153</v>
      </c>
      <c r="V84" s="16">
        <v>24.3</v>
      </c>
      <c r="W84" s="9" t="s">
        <v>153</v>
      </c>
    </row>
    <row r="85" spans="1:23" ht="11.25" customHeight="1">
      <c r="A85" s="6" t="s">
        <v>133</v>
      </c>
      <c r="B85" s="15">
        <v>25.9</v>
      </c>
      <c r="C85" s="8" t="s">
        <v>153</v>
      </c>
      <c r="D85" s="15">
        <v>134.4</v>
      </c>
      <c r="E85" s="8" t="s">
        <v>153</v>
      </c>
      <c r="F85" s="19">
        <v>14</v>
      </c>
      <c r="G85" s="8" t="s">
        <v>153</v>
      </c>
      <c r="H85" s="15">
        <v>57.6</v>
      </c>
      <c r="I85" s="8" t="s">
        <v>153</v>
      </c>
      <c r="J85" s="19">
        <v>497</v>
      </c>
      <c r="K85" s="8" t="s">
        <v>153</v>
      </c>
      <c r="L85" s="15">
        <v>210.9</v>
      </c>
      <c r="M85" s="8" t="s">
        <v>153</v>
      </c>
      <c r="N85" s="19">
        <v>233</v>
      </c>
      <c r="O85" s="8" t="s">
        <v>153</v>
      </c>
      <c r="P85" s="15">
        <v>17.3</v>
      </c>
      <c r="Q85" s="8" t="s">
        <v>153</v>
      </c>
      <c r="R85" s="15">
        <v>30.3</v>
      </c>
      <c r="S85" s="8" t="s">
        <v>153</v>
      </c>
      <c r="T85" s="15">
        <v>46.4</v>
      </c>
      <c r="U85" s="8" t="s">
        <v>153</v>
      </c>
      <c r="V85" s="15">
        <v>33.200000000000003</v>
      </c>
      <c r="W85" s="8" t="s">
        <v>153</v>
      </c>
    </row>
    <row r="86" spans="1:23" ht="11.25" customHeight="1">
      <c r="A86" s="6" t="s">
        <v>134</v>
      </c>
      <c r="B86" s="16">
        <v>20.2</v>
      </c>
      <c r="C86" s="9" t="s">
        <v>153</v>
      </c>
      <c r="D86" s="16">
        <v>115.8</v>
      </c>
      <c r="E86" s="9" t="s">
        <v>153</v>
      </c>
      <c r="F86" s="16">
        <v>13.5</v>
      </c>
      <c r="G86" s="9" t="s">
        <v>153</v>
      </c>
      <c r="H86" s="16">
        <v>47.5</v>
      </c>
      <c r="I86" s="9" t="s">
        <v>153</v>
      </c>
      <c r="J86" s="16">
        <v>425.9</v>
      </c>
      <c r="K86" s="9" t="s">
        <v>153</v>
      </c>
      <c r="L86" s="16">
        <v>224.8</v>
      </c>
      <c r="M86" s="9" t="s">
        <v>153</v>
      </c>
      <c r="N86" s="16">
        <v>219.3</v>
      </c>
      <c r="O86" s="9" t="s">
        <v>153</v>
      </c>
      <c r="P86" s="16">
        <v>12.5</v>
      </c>
      <c r="Q86" s="9" t="s">
        <v>153</v>
      </c>
      <c r="R86" s="20">
        <v>32</v>
      </c>
      <c r="S86" s="9" t="s">
        <v>153</v>
      </c>
      <c r="T86" s="16">
        <v>40.299999999999997</v>
      </c>
      <c r="U86" s="9" t="s">
        <v>153</v>
      </c>
      <c r="V86" s="16">
        <v>23.4</v>
      </c>
      <c r="W86" s="9" t="s">
        <v>153</v>
      </c>
    </row>
    <row r="87" spans="1:23" ht="11.25" customHeight="1">
      <c r="A87" s="6" t="s">
        <v>135</v>
      </c>
      <c r="B87" s="15">
        <v>26.3</v>
      </c>
      <c r="C87" s="8" t="s">
        <v>153</v>
      </c>
      <c r="D87" s="15">
        <v>122.9</v>
      </c>
      <c r="E87" s="8" t="s">
        <v>153</v>
      </c>
      <c r="F87" s="15">
        <v>9.9</v>
      </c>
      <c r="G87" s="8" t="s">
        <v>153</v>
      </c>
      <c r="H87" s="15">
        <v>65.099999999999994</v>
      </c>
      <c r="I87" s="8" t="s">
        <v>153</v>
      </c>
      <c r="J87" s="15">
        <v>491.5</v>
      </c>
      <c r="K87" s="8" t="s">
        <v>153</v>
      </c>
      <c r="L87" s="15">
        <v>221.9</v>
      </c>
      <c r="M87" s="8" t="s">
        <v>153</v>
      </c>
      <c r="N87" s="19">
        <v>298</v>
      </c>
      <c r="O87" s="8" t="s">
        <v>153</v>
      </c>
      <c r="P87" s="15">
        <v>12.8</v>
      </c>
      <c r="Q87" s="8" t="s">
        <v>153</v>
      </c>
      <c r="R87" s="15">
        <v>28.3</v>
      </c>
      <c r="S87" s="8" t="s">
        <v>153</v>
      </c>
      <c r="T87" s="19">
        <v>45</v>
      </c>
      <c r="U87" s="8" t="s">
        <v>153</v>
      </c>
      <c r="V87" s="15">
        <v>19.899999999999999</v>
      </c>
      <c r="W87" s="8" t="s">
        <v>153</v>
      </c>
    </row>
    <row r="88" spans="1:23" ht="11.25" customHeight="1">
      <c r="A88" s="6" t="s">
        <v>136</v>
      </c>
      <c r="B88" s="16">
        <v>23.8</v>
      </c>
      <c r="C88" s="9" t="s">
        <v>155</v>
      </c>
      <c r="D88" s="16">
        <v>138.1</v>
      </c>
      <c r="E88" s="9" t="s">
        <v>153</v>
      </c>
      <c r="F88" s="16">
        <v>10.3</v>
      </c>
      <c r="G88" s="9" t="s">
        <v>153</v>
      </c>
      <c r="H88" s="16">
        <v>81.5</v>
      </c>
      <c r="I88" s="9" t="s">
        <v>153</v>
      </c>
      <c r="J88" s="16">
        <v>530.9</v>
      </c>
      <c r="K88" s="9" t="s">
        <v>153</v>
      </c>
      <c r="L88" s="16">
        <v>240.8</v>
      </c>
      <c r="M88" s="9" t="s">
        <v>153</v>
      </c>
      <c r="N88" s="16">
        <v>300.10000000000002</v>
      </c>
      <c r="O88" s="9" t="s">
        <v>153</v>
      </c>
      <c r="P88" s="16">
        <v>11.4</v>
      </c>
      <c r="Q88" s="9" t="s">
        <v>153</v>
      </c>
      <c r="R88" s="16">
        <v>30.1</v>
      </c>
      <c r="S88" s="9" t="s">
        <v>153</v>
      </c>
      <c r="T88" s="16">
        <v>53.5</v>
      </c>
      <c r="U88" s="9" t="s">
        <v>153</v>
      </c>
      <c r="V88" s="16">
        <v>26.7</v>
      </c>
      <c r="W88" s="9" t="s">
        <v>153</v>
      </c>
    </row>
    <row r="89" spans="1:23" ht="11.25" customHeight="1">
      <c r="A89" s="6" t="s">
        <v>137</v>
      </c>
      <c r="B89" s="15">
        <v>21.6</v>
      </c>
      <c r="C89" s="8" t="s">
        <v>153</v>
      </c>
      <c r="D89" s="15">
        <v>118.5</v>
      </c>
      <c r="E89" s="8" t="s">
        <v>153</v>
      </c>
      <c r="F89" s="15">
        <v>9.4</v>
      </c>
      <c r="G89" s="8" t="s">
        <v>153</v>
      </c>
      <c r="H89" s="15">
        <v>57.7</v>
      </c>
      <c r="I89" s="8" t="s">
        <v>153</v>
      </c>
      <c r="J89" s="15">
        <v>469.1</v>
      </c>
      <c r="K89" s="8" t="s">
        <v>153</v>
      </c>
      <c r="L89" s="15">
        <v>195.9</v>
      </c>
      <c r="M89" s="8" t="s">
        <v>153</v>
      </c>
      <c r="N89" s="15">
        <v>257.60000000000002</v>
      </c>
      <c r="O89" s="8" t="s">
        <v>153</v>
      </c>
      <c r="P89" s="15">
        <v>9.1</v>
      </c>
      <c r="Q89" s="8" t="s">
        <v>153</v>
      </c>
      <c r="R89" s="15">
        <v>26.1</v>
      </c>
      <c r="S89" s="8" t="s">
        <v>153</v>
      </c>
      <c r="T89" s="15">
        <v>42.2</v>
      </c>
      <c r="U89" s="8" t="s">
        <v>153</v>
      </c>
      <c r="V89" s="15">
        <v>32.4</v>
      </c>
      <c r="W89" s="8" t="s">
        <v>153</v>
      </c>
    </row>
    <row r="90" spans="1:23" ht="11.25" customHeight="1">
      <c r="A90" s="6" t="s">
        <v>138</v>
      </c>
      <c r="B90" s="16">
        <v>19.100000000000001</v>
      </c>
      <c r="C90" s="9" t="s">
        <v>153</v>
      </c>
      <c r="D90" s="20">
        <v>118</v>
      </c>
      <c r="E90" s="9" t="s">
        <v>153</v>
      </c>
      <c r="F90" s="16">
        <v>13.5</v>
      </c>
      <c r="G90" s="9" t="s">
        <v>155</v>
      </c>
      <c r="H90" s="16">
        <v>47.2</v>
      </c>
      <c r="I90" s="9" t="s">
        <v>153</v>
      </c>
      <c r="J90" s="16">
        <v>409.8</v>
      </c>
      <c r="K90" s="9" t="s">
        <v>153</v>
      </c>
      <c r="L90" s="16">
        <v>192.3</v>
      </c>
      <c r="M90" s="9" t="s">
        <v>153</v>
      </c>
      <c r="N90" s="16">
        <v>214.5</v>
      </c>
      <c r="O90" s="9" t="s">
        <v>153</v>
      </c>
      <c r="P90" s="16">
        <v>7.3</v>
      </c>
      <c r="Q90" s="9" t="s">
        <v>153</v>
      </c>
      <c r="R90" s="16">
        <v>27.6</v>
      </c>
      <c r="S90" s="9" t="s">
        <v>153</v>
      </c>
      <c r="T90" s="16">
        <v>37.9</v>
      </c>
      <c r="U90" s="9" t="s">
        <v>153</v>
      </c>
      <c r="V90" s="16">
        <v>25.5</v>
      </c>
      <c r="W90" s="9" t="s">
        <v>153</v>
      </c>
    </row>
    <row r="91" spans="1:23" ht="11.25" customHeight="1">
      <c r="A91" s="6" t="s">
        <v>139</v>
      </c>
      <c r="B91" s="15">
        <v>16.600000000000001</v>
      </c>
      <c r="C91" s="8" t="s">
        <v>153</v>
      </c>
      <c r="D91" s="15">
        <v>111.2</v>
      </c>
      <c r="E91" s="8" t="s">
        <v>153</v>
      </c>
      <c r="F91" s="15">
        <v>13.2</v>
      </c>
      <c r="G91" s="8" t="s">
        <v>153</v>
      </c>
      <c r="H91" s="15">
        <v>66.099999999999994</v>
      </c>
      <c r="I91" s="8" t="s">
        <v>153</v>
      </c>
      <c r="J91" s="15">
        <v>462.5</v>
      </c>
      <c r="K91" s="8" t="s">
        <v>153</v>
      </c>
      <c r="L91" s="15">
        <v>210.1</v>
      </c>
      <c r="M91" s="8" t="s">
        <v>153</v>
      </c>
      <c r="N91" s="19">
        <v>280</v>
      </c>
      <c r="O91" s="8" t="s">
        <v>153</v>
      </c>
      <c r="P91" s="15">
        <v>9.5</v>
      </c>
      <c r="Q91" s="8" t="s">
        <v>153</v>
      </c>
      <c r="R91" s="15">
        <v>24.4</v>
      </c>
      <c r="S91" s="8" t="s">
        <v>153</v>
      </c>
      <c r="T91" s="15">
        <v>49.6</v>
      </c>
      <c r="U91" s="8" t="s">
        <v>153</v>
      </c>
      <c r="V91" s="15">
        <v>25.7</v>
      </c>
      <c r="W91" s="8" t="s">
        <v>153</v>
      </c>
    </row>
    <row r="92" spans="1:23" ht="11.25" customHeight="1">
      <c r="A92" s="6" t="s">
        <v>140</v>
      </c>
      <c r="B92" s="16">
        <v>19.5</v>
      </c>
      <c r="C92" s="9" t="s">
        <v>153</v>
      </c>
      <c r="D92" s="20">
        <v>122</v>
      </c>
      <c r="E92" s="9" t="s">
        <v>153</v>
      </c>
      <c r="F92" s="16">
        <v>13.8</v>
      </c>
      <c r="G92" s="9" t="s">
        <v>153</v>
      </c>
      <c r="H92" s="20">
        <v>78</v>
      </c>
      <c r="I92" s="9" t="s">
        <v>153</v>
      </c>
      <c r="J92" s="16">
        <v>506.3</v>
      </c>
      <c r="K92" s="9" t="s">
        <v>153</v>
      </c>
      <c r="L92" s="20">
        <v>243</v>
      </c>
      <c r="M92" s="9" t="s">
        <v>153</v>
      </c>
      <c r="N92" s="16">
        <v>296.89999999999998</v>
      </c>
      <c r="O92" s="9" t="s">
        <v>153</v>
      </c>
      <c r="P92" s="16">
        <v>9.1</v>
      </c>
      <c r="Q92" s="9" t="s">
        <v>153</v>
      </c>
      <c r="R92" s="16">
        <v>28.2</v>
      </c>
      <c r="S92" s="9" t="s">
        <v>153</v>
      </c>
      <c r="T92" s="16">
        <v>55.6</v>
      </c>
      <c r="U92" s="9" t="s">
        <v>153</v>
      </c>
      <c r="V92" s="16">
        <v>27.6</v>
      </c>
      <c r="W92" s="9" t="s">
        <v>153</v>
      </c>
    </row>
    <row r="93" spans="1:23" ht="11.25" customHeight="1">
      <c r="A93" s="6" t="s">
        <v>141</v>
      </c>
      <c r="B93" s="15">
        <v>19.100000000000001</v>
      </c>
      <c r="C93" s="8" t="s">
        <v>153</v>
      </c>
      <c r="D93" s="15">
        <v>110.5</v>
      </c>
      <c r="E93" s="8" t="s">
        <v>153</v>
      </c>
      <c r="F93" s="15">
        <v>11.4</v>
      </c>
      <c r="G93" s="8" t="s">
        <v>153</v>
      </c>
      <c r="H93" s="15">
        <v>56.6</v>
      </c>
      <c r="I93" s="8" t="s">
        <v>153</v>
      </c>
      <c r="J93" s="15">
        <v>412.6</v>
      </c>
      <c r="K93" s="8" t="s">
        <v>153</v>
      </c>
      <c r="L93" s="15">
        <v>182.5</v>
      </c>
      <c r="M93" s="8" t="s">
        <v>153</v>
      </c>
      <c r="N93" s="15">
        <v>271.8</v>
      </c>
      <c r="O93" s="8" t="s">
        <v>153</v>
      </c>
      <c r="P93" s="15">
        <v>8.5</v>
      </c>
      <c r="Q93" s="8" t="s">
        <v>153</v>
      </c>
      <c r="R93" s="19">
        <v>26</v>
      </c>
      <c r="S93" s="8" t="s">
        <v>153</v>
      </c>
      <c r="T93" s="15">
        <v>38.5</v>
      </c>
      <c r="U93" s="8" t="s">
        <v>153</v>
      </c>
      <c r="V93" s="15">
        <v>27.4</v>
      </c>
      <c r="W93" s="8" t="s">
        <v>153</v>
      </c>
    </row>
    <row r="94" spans="1:23" ht="11.25" customHeight="1">
      <c r="A94" s="6" t="s">
        <v>142</v>
      </c>
      <c r="B94" s="16">
        <v>15.4</v>
      </c>
      <c r="C94" s="9" t="s">
        <v>153</v>
      </c>
      <c r="D94" s="16">
        <v>112.7</v>
      </c>
      <c r="E94" s="9" t="s">
        <v>153</v>
      </c>
      <c r="F94" s="16">
        <v>14.3</v>
      </c>
      <c r="G94" s="9" t="s">
        <v>153</v>
      </c>
      <c r="H94" s="16">
        <v>48.7</v>
      </c>
      <c r="I94" s="9" t="s">
        <v>153</v>
      </c>
      <c r="J94" s="16">
        <v>334.2</v>
      </c>
      <c r="K94" s="9" t="s">
        <v>153</v>
      </c>
      <c r="L94" s="16">
        <v>180.8</v>
      </c>
      <c r="M94" s="9" t="s">
        <v>153</v>
      </c>
      <c r="N94" s="16">
        <v>188.9</v>
      </c>
      <c r="O94" s="9" t="s">
        <v>153</v>
      </c>
      <c r="P94" s="16">
        <v>8.1</v>
      </c>
      <c r="Q94" s="9" t="s">
        <v>153</v>
      </c>
      <c r="R94" s="16">
        <v>22.3</v>
      </c>
      <c r="S94" s="9" t="s">
        <v>153</v>
      </c>
      <c r="T94" s="16">
        <v>39.5</v>
      </c>
      <c r="U94" s="9" t="s">
        <v>153</v>
      </c>
      <c r="V94" s="16">
        <v>22.9</v>
      </c>
      <c r="W94" s="9" t="s">
        <v>153</v>
      </c>
    </row>
    <row r="95" spans="1:23" ht="11.25" customHeight="1">
      <c r="A95" s="6" t="s">
        <v>143</v>
      </c>
      <c r="B95" s="15">
        <v>13.8</v>
      </c>
      <c r="C95" s="8" t="s">
        <v>153</v>
      </c>
      <c r="D95" s="15">
        <v>106.8</v>
      </c>
      <c r="E95" s="8" t="s">
        <v>153</v>
      </c>
      <c r="F95" s="15">
        <v>10.3</v>
      </c>
      <c r="G95" s="8" t="s">
        <v>153</v>
      </c>
      <c r="H95" s="15">
        <v>58.8</v>
      </c>
      <c r="I95" s="8" t="s">
        <v>153</v>
      </c>
      <c r="J95" s="15">
        <v>414.7</v>
      </c>
      <c r="K95" s="8" t="s">
        <v>153</v>
      </c>
      <c r="L95" s="15">
        <v>208.6</v>
      </c>
      <c r="M95" s="8" t="s">
        <v>153</v>
      </c>
      <c r="N95" s="15">
        <v>300.60000000000002</v>
      </c>
      <c r="O95" s="8" t="s">
        <v>153</v>
      </c>
      <c r="P95" s="15">
        <v>7.8</v>
      </c>
      <c r="Q95" s="8" t="s">
        <v>153</v>
      </c>
      <c r="R95" s="15">
        <v>25.9</v>
      </c>
      <c r="S95" s="8" t="s">
        <v>153</v>
      </c>
      <c r="T95" s="15">
        <v>40.1</v>
      </c>
      <c r="U95" s="8" t="s">
        <v>153</v>
      </c>
      <c r="V95" s="15">
        <v>17.7</v>
      </c>
      <c r="W95" s="8" t="s">
        <v>153</v>
      </c>
    </row>
    <row r="96" spans="1:23" ht="11.25" customHeight="1">
      <c r="A96" s="6" t="s">
        <v>144</v>
      </c>
      <c r="B96" s="16">
        <v>17.5</v>
      </c>
      <c r="C96" s="9" t="s">
        <v>153</v>
      </c>
      <c r="D96" s="16">
        <v>116.1</v>
      </c>
      <c r="E96" s="9" t="s">
        <v>153</v>
      </c>
      <c r="F96" s="16">
        <v>11.4</v>
      </c>
      <c r="G96" s="9" t="s">
        <v>153</v>
      </c>
      <c r="H96" s="16">
        <v>78.5</v>
      </c>
      <c r="I96" s="9" t="s">
        <v>153</v>
      </c>
      <c r="J96" s="16">
        <v>454.3</v>
      </c>
      <c r="K96" s="9" t="s">
        <v>153</v>
      </c>
      <c r="L96" s="20">
        <v>210</v>
      </c>
      <c r="M96" s="9" t="s">
        <v>153</v>
      </c>
      <c r="N96" s="20">
        <v>324</v>
      </c>
      <c r="O96" s="9" t="s">
        <v>153</v>
      </c>
      <c r="P96" s="16">
        <v>8.1999999999999993</v>
      </c>
      <c r="Q96" s="9" t="s">
        <v>153</v>
      </c>
      <c r="R96" s="16">
        <v>27.4</v>
      </c>
      <c r="S96" s="9" t="s">
        <v>153</v>
      </c>
      <c r="T96" s="16">
        <v>48.8</v>
      </c>
      <c r="U96" s="9" t="s">
        <v>153</v>
      </c>
      <c r="V96" s="16">
        <v>23.3</v>
      </c>
      <c r="W96" s="9" t="s">
        <v>153</v>
      </c>
    </row>
    <row r="97" spans="1:23" ht="11.25" customHeight="1">
      <c r="A97" s="6" t="s">
        <v>145</v>
      </c>
      <c r="B97" s="15">
        <v>14.2</v>
      </c>
      <c r="C97" s="8" t="s">
        <v>153</v>
      </c>
      <c r="D97" s="15">
        <v>109.5</v>
      </c>
      <c r="E97" s="8" t="s">
        <v>153</v>
      </c>
      <c r="F97" s="15">
        <v>10.8</v>
      </c>
      <c r="G97" s="8" t="s">
        <v>153</v>
      </c>
      <c r="H97" s="15">
        <v>50.4</v>
      </c>
      <c r="I97" s="8" t="s">
        <v>153</v>
      </c>
      <c r="J97" s="15">
        <v>400.2</v>
      </c>
      <c r="K97" s="8" t="s">
        <v>153</v>
      </c>
      <c r="L97" s="15">
        <v>203.4</v>
      </c>
      <c r="M97" s="8" t="s">
        <v>153</v>
      </c>
      <c r="N97" s="19">
        <v>232</v>
      </c>
      <c r="O97" s="8" t="s">
        <v>153</v>
      </c>
      <c r="P97" s="15">
        <v>4.2</v>
      </c>
      <c r="Q97" s="8" t="s">
        <v>159</v>
      </c>
      <c r="R97" s="15">
        <v>20.3</v>
      </c>
      <c r="S97" s="8" t="s">
        <v>153</v>
      </c>
      <c r="T97" s="19">
        <v>34</v>
      </c>
      <c r="U97" s="8" t="s">
        <v>153</v>
      </c>
      <c r="V97" s="15">
        <v>21.6</v>
      </c>
      <c r="W97" s="8" t="s">
        <v>153</v>
      </c>
    </row>
    <row r="98" spans="1:23" ht="11.25" customHeight="1">
      <c r="A98" s="6" t="s">
        <v>146</v>
      </c>
      <c r="B98" s="16">
        <v>18.899999999999999</v>
      </c>
      <c r="C98" s="9" t="s">
        <v>153</v>
      </c>
      <c r="D98" s="16">
        <v>100.3</v>
      </c>
      <c r="E98" s="9" t="s">
        <v>153</v>
      </c>
      <c r="F98" s="16">
        <v>11.6</v>
      </c>
      <c r="G98" s="9" t="s">
        <v>153</v>
      </c>
      <c r="H98" s="16">
        <v>37.200000000000003</v>
      </c>
      <c r="I98" s="9" t="s">
        <v>153</v>
      </c>
      <c r="J98" s="16">
        <v>376.6</v>
      </c>
      <c r="K98" s="9" t="s">
        <v>153</v>
      </c>
      <c r="L98" s="16">
        <v>203.6</v>
      </c>
      <c r="M98" s="9" t="s">
        <v>153</v>
      </c>
      <c r="N98" s="16">
        <v>184.2</v>
      </c>
      <c r="O98" s="9" t="s">
        <v>153</v>
      </c>
      <c r="P98" s="16">
        <v>8.8000000000000007</v>
      </c>
      <c r="Q98" s="9" t="s">
        <v>153</v>
      </c>
      <c r="R98" s="16">
        <v>25.4</v>
      </c>
      <c r="S98" s="9" t="s">
        <v>153</v>
      </c>
      <c r="T98" s="16">
        <v>38.799999999999997</v>
      </c>
      <c r="U98" s="9" t="s">
        <v>153</v>
      </c>
      <c r="V98" s="16">
        <v>20.7</v>
      </c>
      <c r="W98" s="9" t="s">
        <v>153</v>
      </c>
    </row>
    <row r="99" spans="1:23" ht="11.25" customHeight="1">
      <c r="A99" s="6" t="s">
        <v>147</v>
      </c>
      <c r="B99" s="15">
        <v>15.5</v>
      </c>
      <c r="C99" s="8" t="s">
        <v>153</v>
      </c>
      <c r="D99" s="15">
        <v>105.5</v>
      </c>
      <c r="E99" s="8" t="s">
        <v>153</v>
      </c>
      <c r="F99" s="15">
        <v>11.2</v>
      </c>
      <c r="G99" s="8" t="s">
        <v>153</v>
      </c>
      <c r="H99" s="19">
        <v>52</v>
      </c>
      <c r="I99" s="8" t="s">
        <v>153</v>
      </c>
      <c r="J99" s="15">
        <v>403.7</v>
      </c>
      <c r="K99" s="8" t="s">
        <v>153</v>
      </c>
      <c r="L99" s="15">
        <v>206.1</v>
      </c>
      <c r="M99" s="8" t="s">
        <v>153</v>
      </c>
      <c r="N99" s="15">
        <v>265.8</v>
      </c>
      <c r="O99" s="8" t="s">
        <v>153</v>
      </c>
      <c r="P99" s="15">
        <v>6.5</v>
      </c>
      <c r="Q99" s="8" t="s">
        <v>153</v>
      </c>
      <c r="R99" s="15">
        <v>22.7</v>
      </c>
      <c r="S99" s="8" t="s">
        <v>153</v>
      </c>
      <c r="T99" s="15">
        <v>45.8</v>
      </c>
      <c r="U99" s="8" t="s">
        <v>153</v>
      </c>
      <c r="V99" s="19">
        <v>20</v>
      </c>
      <c r="W99" s="8" t="s">
        <v>153</v>
      </c>
    </row>
    <row r="100" spans="1:23" ht="11.25" customHeight="1">
      <c r="A100" s="6" t="s">
        <v>148</v>
      </c>
      <c r="B100" s="20">
        <v>20</v>
      </c>
      <c r="C100" s="9" t="s">
        <v>153</v>
      </c>
      <c r="D100" s="9"/>
      <c r="E100" s="9" t="s">
        <v>153</v>
      </c>
      <c r="F100" s="16">
        <v>10.4</v>
      </c>
      <c r="G100" s="9" t="s">
        <v>153</v>
      </c>
      <c r="H100" s="16">
        <v>62.6</v>
      </c>
      <c r="I100" s="9" t="s">
        <v>153</v>
      </c>
      <c r="J100" s="20">
        <v>474</v>
      </c>
      <c r="K100" s="9" t="s">
        <v>153</v>
      </c>
      <c r="L100" s="16">
        <v>210.9</v>
      </c>
      <c r="M100" s="9" t="s">
        <v>153</v>
      </c>
      <c r="N100" s="16">
        <v>255.5</v>
      </c>
      <c r="O100" s="9" t="s">
        <v>153</v>
      </c>
      <c r="P100" s="16">
        <v>8.1</v>
      </c>
      <c r="Q100" s="9" t="s">
        <v>153</v>
      </c>
      <c r="R100" s="20">
        <v>28</v>
      </c>
      <c r="S100" s="9" t="s">
        <v>153</v>
      </c>
      <c r="T100" s="16">
        <v>55.5</v>
      </c>
      <c r="U100" s="9" t="s">
        <v>153</v>
      </c>
      <c r="V100" s="16">
        <v>25.7</v>
      </c>
      <c r="W100" s="9" t="s">
        <v>153</v>
      </c>
    </row>
    <row r="101" spans="1:23" ht="11.25" customHeight="1">
      <c r="A101" s="6" t="s">
        <v>149</v>
      </c>
      <c r="B101" s="15">
        <v>19.399999999999999</v>
      </c>
      <c r="C101" s="8" t="s">
        <v>153</v>
      </c>
      <c r="D101" s="8"/>
      <c r="E101" s="8" t="s">
        <v>153</v>
      </c>
      <c r="F101" s="15">
        <v>14.3</v>
      </c>
      <c r="G101" s="8" t="s">
        <v>153</v>
      </c>
      <c r="H101" s="15">
        <v>86.9</v>
      </c>
      <c r="I101" s="8" t="s">
        <v>153</v>
      </c>
      <c r="J101" s="15">
        <v>576.20000000000005</v>
      </c>
      <c r="K101" s="8" t="s">
        <v>153</v>
      </c>
      <c r="L101" s="15">
        <v>189.6</v>
      </c>
      <c r="M101" s="8" t="s">
        <v>153</v>
      </c>
      <c r="N101" s="15">
        <v>252.5</v>
      </c>
      <c r="O101" s="8" t="s">
        <v>153</v>
      </c>
      <c r="P101" s="15">
        <v>10.3</v>
      </c>
      <c r="Q101" s="8" t="s">
        <v>153</v>
      </c>
      <c r="R101" s="15">
        <v>40.5</v>
      </c>
      <c r="S101" s="8" t="s">
        <v>153</v>
      </c>
      <c r="T101" s="15">
        <v>54.3</v>
      </c>
      <c r="U101" s="8" t="s">
        <v>153</v>
      </c>
      <c r="V101" s="15">
        <v>41.3</v>
      </c>
      <c r="W101" s="8" t="s">
        <v>153</v>
      </c>
    </row>
    <row r="102" spans="1:23" ht="11.25" customHeight="1">
      <c r="A102" s="6" t="s">
        <v>150</v>
      </c>
      <c r="B102" s="16">
        <v>26.3</v>
      </c>
      <c r="C102" s="9" t="s">
        <v>153</v>
      </c>
      <c r="D102" s="9"/>
      <c r="E102" s="9" t="s">
        <v>153</v>
      </c>
      <c r="F102" s="20">
        <v>22</v>
      </c>
      <c r="G102" s="9" t="s">
        <v>153</v>
      </c>
      <c r="H102" s="20">
        <v>66</v>
      </c>
      <c r="I102" s="9" t="s">
        <v>153</v>
      </c>
      <c r="J102" s="16">
        <v>537.20000000000005</v>
      </c>
      <c r="K102" s="9" t="s">
        <v>153</v>
      </c>
      <c r="L102" s="16">
        <v>199.7</v>
      </c>
      <c r="M102" s="9" t="s">
        <v>153</v>
      </c>
      <c r="N102" s="16">
        <v>257.39999999999998</v>
      </c>
      <c r="O102" s="9" t="s">
        <v>153</v>
      </c>
      <c r="P102" s="16">
        <v>15.4</v>
      </c>
      <c r="Q102" s="9" t="s">
        <v>153</v>
      </c>
      <c r="R102" s="16">
        <v>40.200000000000003</v>
      </c>
      <c r="S102" s="9" t="s">
        <v>153</v>
      </c>
      <c r="T102" s="16">
        <v>72.3</v>
      </c>
      <c r="U102" s="9" t="s">
        <v>153</v>
      </c>
      <c r="V102" s="16">
        <v>31.7</v>
      </c>
      <c r="W102" s="9" t="s">
        <v>153</v>
      </c>
    </row>
    <row r="103" spans="1:23" ht="11.25" customHeight="1">
      <c r="A103" s="6" t="s">
        <v>151</v>
      </c>
      <c r="B103" s="19">
        <v>20</v>
      </c>
      <c r="C103" s="8" t="s">
        <v>153</v>
      </c>
      <c r="D103" s="8"/>
      <c r="E103" s="8" t="s">
        <v>153</v>
      </c>
      <c r="F103" s="15">
        <v>15.8</v>
      </c>
      <c r="G103" s="8" t="s">
        <v>153</v>
      </c>
      <c r="H103" s="15">
        <v>56.6</v>
      </c>
      <c r="I103" s="8" t="s">
        <v>153</v>
      </c>
      <c r="J103" s="15">
        <v>524.9</v>
      </c>
      <c r="K103" s="8" t="s">
        <v>153</v>
      </c>
      <c r="L103" s="15">
        <v>192.3</v>
      </c>
      <c r="M103" s="8" t="s">
        <v>153</v>
      </c>
      <c r="N103" s="15">
        <v>270.5</v>
      </c>
      <c r="O103" s="8" t="s">
        <v>153</v>
      </c>
      <c r="P103" s="15">
        <v>14.6</v>
      </c>
      <c r="Q103" s="8" t="s">
        <v>153</v>
      </c>
      <c r="R103" s="15">
        <v>39.200000000000003</v>
      </c>
      <c r="S103" s="8" t="s">
        <v>153</v>
      </c>
      <c r="T103" s="15">
        <v>55.3</v>
      </c>
      <c r="U103" s="8" t="s">
        <v>153</v>
      </c>
      <c r="V103" s="19">
        <v>28</v>
      </c>
      <c r="W103" s="8" t="s">
        <v>153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155</v>
      </c>
      <c r="B108" s="2" t="s">
        <v>158</v>
      </c>
    </row>
    <row r="109" spans="1:23" ht="11.25" customHeight="1">
      <c r="A109" s="1" t="s">
        <v>159</v>
      </c>
      <c r="B109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workbookViewId="0">
      <pane xSplit="1" ySplit="11" topLeftCell="B12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172</v>
      </c>
    </row>
    <row r="2" spans="1:23" ht="11.25" customHeight="1">
      <c r="A2" s="2" t="s">
        <v>168</v>
      </c>
      <c r="B2" s="1" t="s">
        <v>0</v>
      </c>
    </row>
    <row r="3" spans="1:23" ht="11.25" customHeight="1">
      <c r="A3" s="2" t="s">
        <v>169</v>
      </c>
      <c r="B3" s="2" t="s">
        <v>170</v>
      </c>
    </row>
    <row r="5" spans="1:23" ht="11.25" customHeight="1">
      <c r="A5" s="1" t="s">
        <v>13</v>
      </c>
      <c r="C5" s="2" t="s">
        <v>18</v>
      </c>
    </row>
    <row r="6" spans="1:23" ht="11.25" customHeight="1">
      <c r="A6" s="1" t="s">
        <v>11</v>
      </c>
      <c r="C6" s="2" t="s">
        <v>16</v>
      </c>
    </row>
    <row r="7" spans="1:23" ht="11.25" customHeight="1">
      <c r="A7" s="1" t="s">
        <v>12</v>
      </c>
      <c r="C7" s="2" t="s">
        <v>17</v>
      </c>
    </row>
    <row r="8" spans="1:23" ht="11.25" customHeight="1">
      <c r="A8" s="1" t="s">
        <v>14</v>
      </c>
      <c r="C8" s="2" t="s">
        <v>30</v>
      </c>
    </row>
    <row r="10" spans="1:23" ht="11.25" customHeight="1">
      <c r="A10" s="4" t="s">
        <v>152</v>
      </c>
      <c r="B10" s="26" t="s">
        <v>48</v>
      </c>
      <c r="C10" s="26" t="s">
        <v>153</v>
      </c>
      <c r="D10" s="26" t="s">
        <v>49</v>
      </c>
      <c r="E10" s="26" t="s">
        <v>153</v>
      </c>
      <c r="F10" s="26" t="s">
        <v>50</v>
      </c>
      <c r="G10" s="26" t="s">
        <v>153</v>
      </c>
      <c r="H10" s="26" t="s">
        <v>51</v>
      </c>
      <c r="I10" s="26" t="s">
        <v>153</v>
      </c>
      <c r="J10" s="26" t="s">
        <v>52</v>
      </c>
      <c r="K10" s="26" t="s">
        <v>153</v>
      </c>
      <c r="L10" s="26" t="s">
        <v>53</v>
      </c>
      <c r="M10" s="26" t="s">
        <v>153</v>
      </c>
      <c r="N10" s="26" t="s">
        <v>54</v>
      </c>
      <c r="O10" s="26" t="s">
        <v>153</v>
      </c>
      <c r="P10" s="26" t="s">
        <v>55</v>
      </c>
      <c r="Q10" s="26" t="s">
        <v>153</v>
      </c>
      <c r="R10" s="26" t="s">
        <v>56</v>
      </c>
      <c r="S10" s="26" t="s">
        <v>153</v>
      </c>
      <c r="T10" s="26" t="s">
        <v>57</v>
      </c>
      <c r="U10" s="26" t="s">
        <v>153</v>
      </c>
      <c r="V10" s="26" t="s">
        <v>58</v>
      </c>
      <c r="W10" s="26" t="s">
        <v>153</v>
      </c>
    </row>
    <row r="11" spans="1:23" ht="11.25" customHeight="1">
      <c r="A11" s="5" t="s">
        <v>154</v>
      </c>
      <c r="B11" s="7" t="s">
        <v>153</v>
      </c>
      <c r="C11" s="7" t="s">
        <v>153</v>
      </c>
      <c r="D11" s="7" t="s">
        <v>153</v>
      </c>
      <c r="E11" s="7" t="s">
        <v>153</v>
      </c>
      <c r="F11" s="7" t="s">
        <v>153</v>
      </c>
      <c r="G11" s="7" t="s">
        <v>153</v>
      </c>
      <c r="H11" s="7" t="s">
        <v>153</v>
      </c>
      <c r="I11" s="7" t="s">
        <v>153</v>
      </c>
      <c r="J11" s="7" t="s">
        <v>153</v>
      </c>
      <c r="K11" s="7" t="s">
        <v>153</v>
      </c>
      <c r="L11" s="7" t="s">
        <v>153</v>
      </c>
      <c r="M11" s="7" t="s">
        <v>153</v>
      </c>
      <c r="N11" s="7" t="s">
        <v>153</v>
      </c>
      <c r="O11" s="7" t="s">
        <v>153</v>
      </c>
      <c r="P11" s="7" t="s">
        <v>153</v>
      </c>
      <c r="Q11" s="7" t="s">
        <v>153</v>
      </c>
      <c r="R11" s="7" t="s">
        <v>153</v>
      </c>
      <c r="S11" s="7" t="s">
        <v>153</v>
      </c>
      <c r="T11" s="7" t="s">
        <v>153</v>
      </c>
      <c r="U11" s="7" t="s">
        <v>153</v>
      </c>
      <c r="V11" s="7" t="s">
        <v>153</v>
      </c>
      <c r="W11" s="7" t="s">
        <v>153</v>
      </c>
    </row>
    <row r="12" spans="1:23" ht="11.25" customHeight="1">
      <c r="A12" s="6" t="s">
        <v>60</v>
      </c>
      <c r="B12" s="9"/>
      <c r="C12" s="9" t="s">
        <v>153</v>
      </c>
      <c r="D12" s="9"/>
      <c r="E12" s="9" t="s">
        <v>153</v>
      </c>
      <c r="F12" s="9"/>
      <c r="G12" s="9" t="s">
        <v>153</v>
      </c>
      <c r="H12" s="20">
        <v>5</v>
      </c>
      <c r="I12" s="9" t="s">
        <v>155</v>
      </c>
      <c r="J12" s="16">
        <v>29.6</v>
      </c>
      <c r="K12" s="9" t="s">
        <v>153</v>
      </c>
      <c r="L12" s="9"/>
      <c r="M12" s="9" t="s">
        <v>153</v>
      </c>
      <c r="N12" s="16">
        <v>15.3</v>
      </c>
      <c r="O12" s="9" t="s">
        <v>153</v>
      </c>
      <c r="P12" s="9"/>
      <c r="Q12" s="9" t="s">
        <v>153</v>
      </c>
      <c r="R12" s="9"/>
      <c r="S12" s="9" t="s">
        <v>159</v>
      </c>
      <c r="T12" s="9"/>
      <c r="U12" s="9" t="s">
        <v>160</v>
      </c>
      <c r="V12" s="9"/>
      <c r="W12" s="9" t="s">
        <v>153</v>
      </c>
    </row>
    <row r="13" spans="1:23" ht="11.25" customHeight="1">
      <c r="A13" s="6" t="s">
        <v>61</v>
      </c>
      <c r="B13" s="8"/>
      <c r="C13" s="8" t="s">
        <v>159</v>
      </c>
      <c r="D13" s="15">
        <v>41.2</v>
      </c>
      <c r="E13" s="8" t="s">
        <v>153</v>
      </c>
      <c r="F13" s="8"/>
      <c r="G13" s="8" t="s">
        <v>160</v>
      </c>
      <c r="H13" s="15">
        <v>3.2</v>
      </c>
      <c r="I13" s="8" t="s">
        <v>159</v>
      </c>
      <c r="J13" s="15">
        <v>33.299999999999997</v>
      </c>
      <c r="K13" s="8" t="s">
        <v>153</v>
      </c>
      <c r="L13" s="8"/>
      <c r="M13" s="8" t="s">
        <v>153</v>
      </c>
      <c r="N13" s="15">
        <v>21.7</v>
      </c>
      <c r="O13" s="8" t="s">
        <v>153</v>
      </c>
      <c r="P13" s="8"/>
      <c r="Q13" s="8" t="s">
        <v>153</v>
      </c>
      <c r="R13" s="8"/>
      <c r="S13" s="8" t="s">
        <v>153</v>
      </c>
      <c r="T13" s="8"/>
      <c r="U13" s="8" t="s">
        <v>159</v>
      </c>
      <c r="V13" s="19">
        <v>7</v>
      </c>
      <c r="W13" s="8" t="s">
        <v>153</v>
      </c>
    </row>
    <row r="14" spans="1:23" ht="11.25" customHeight="1">
      <c r="A14" s="6" t="s">
        <v>62</v>
      </c>
      <c r="B14" s="9"/>
      <c r="C14" s="9" t="s">
        <v>153</v>
      </c>
      <c r="D14" s="9"/>
      <c r="E14" s="9" t="s">
        <v>153</v>
      </c>
      <c r="F14" s="9"/>
      <c r="G14" s="9" t="s">
        <v>153</v>
      </c>
      <c r="H14" s="9"/>
      <c r="I14" s="9" t="s">
        <v>159</v>
      </c>
      <c r="J14" s="16">
        <v>30.5</v>
      </c>
      <c r="K14" s="9" t="s">
        <v>153</v>
      </c>
      <c r="L14" s="9"/>
      <c r="M14" s="9" t="s">
        <v>153</v>
      </c>
      <c r="N14" s="16">
        <v>15.1</v>
      </c>
      <c r="O14" s="9" t="s">
        <v>153</v>
      </c>
      <c r="P14" s="9"/>
      <c r="Q14" s="9" t="s">
        <v>153</v>
      </c>
      <c r="R14" s="9"/>
      <c r="S14" s="9" t="s">
        <v>153</v>
      </c>
      <c r="T14" s="9"/>
      <c r="U14" s="9" t="s">
        <v>159</v>
      </c>
      <c r="V14" s="9"/>
      <c r="W14" s="9" t="s">
        <v>153</v>
      </c>
    </row>
    <row r="15" spans="1:23" ht="11.25" customHeight="1">
      <c r="A15" s="6" t="s">
        <v>63</v>
      </c>
      <c r="B15" s="8"/>
      <c r="C15" s="8" t="s">
        <v>153</v>
      </c>
      <c r="D15" s="8"/>
      <c r="E15" s="8" t="s">
        <v>153</v>
      </c>
      <c r="F15" s="8"/>
      <c r="G15" s="8" t="s">
        <v>153</v>
      </c>
      <c r="H15" s="15">
        <v>2.9</v>
      </c>
      <c r="I15" s="8" t="s">
        <v>159</v>
      </c>
      <c r="J15" s="15">
        <v>26.2</v>
      </c>
      <c r="K15" s="8" t="s">
        <v>153</v>
      </c>
      <c r="L15" s="8"/>
      <c r="M15" s="8" t="s">
        <v>153</v>
      </c>
      <c r="N15" s="15">
        <v>10.199999999999999</v>
      </c>
      <c r="O15" s="8" t="s">
        <v>153</v>
      </c>
      <c r="P15" s="8"/>
      <c r="Q15" s="8" t="s">
        <v>153</v>
      </c>
      <c r="R15" s="8"/>
      <c r="S15" s="8" t="s">
        <v>153</v>
      </c>
      <c r="T15" s="8"/>
      <c r="U15" s="8" t="s">
        <v>159</v>
      </c>
      <c r="V15" s="8"/>
      <c r="W15" s="8" t="s">
        <v>153</v>
      </c>
    </row>
    <row r="16" spans="1:23" ht="11.25" customHeight="1">
      <c r="A16" s="6" t="s">
        <v>64</v>
      </c>
      <c r="B16" s="9"/>
      <c r="C16" s="9" t="s">
        <v>165</v>
      </c>
      <c r="D16" s="9"/>
      <c r="E16" s="9" t="s">
        <v>153</v>
      </c>
      <c r="F16" s="9"/>
      <c r="G16" s="9" t="s">
        <v>153</v>
      </c>
      <c r="H16" s="16">
        <v>3.6</v>
      </c>
      <c r="I16" s="9" t="s">
        <v>159</v>
      </c>
      <c r="J16" s="16">
        <v>30.5</v>
      </c>
      <c r="K16" s="9" t="s">
        <v>153</v>
      </c>
      <c r="L16" s="9"/>
      <c r="M16" s="9" t="s">
        <v>153</v>
      </c>
      <c r="N16" s="16">
        <v>19.399999999999999</v>
      </c>
      <c r="O16" s="9" t="s">
        <v>153</v>
      </c>
      <c r="P16" s="9"/>
      <c r="Q16" s="9" t="s">
        <v>153</v>
      </c>
      <c r="R16" s="9"/>
      <c r="S16" s="9" t="s">
        <v>159</v>
      </c>
      <c r="T16" s="9"/>
      <c r="U16" s="9" t="s">
        <v>159</v>
      </c>
      <c r="V16" s="9"/>
      <c r="W16" s="9" t="s">
        <v>153</v>
      </c>
    </row>
    <row r="17" spans="1:23" ht="11.25" customHeight="1">
      <c r="A17" s="6" t="s">
        <v>65</v>
      </c>
      <c r="B17" s="8"/>
      <c r="C17" s="8" t="s">
        <v>159</v>
      </c>
      <c r="D17" s="15">
        <v>42.4</v>
      </c>
      <c r="E17" s="8" t="s">
        <v>153</v>
      </c>
      <c r="F17" s="8"/>
      <c r="G17" s="8" t="s">
        <v>159</v>
      </c>
      <c r="H17" s="15">
        <v>5.8</v>
      </c>
      <c r="I17" s="8" t="s">
        <v>153</v>
      </c>
      <c r="J17" s="15">
        <v>27.7</v>
      </c>
      <c r="K17" s="8" t="s">
        <v>153</v>
      </c>
      <c r="L17" s="8"/>
      <c r="M17" s="8" t="s">
        <v>153</v>
      </c>
      <c r="N17" s="15">
        <v>15.9</v>
      </c>
      <c r="O17" s="8" t="s">
        <v>153</v>
      </c>
      <c r="P17" s="8"/>
      <c r="Q17" s="8" t="s">
        <v>153</v>
      </c>
      <c r="R17" s="8"/>
      <c r="S17" s="8" t="s">
        <v>153</v>
      </c>
      <c r="T17" s="8"/>
      <c r="U17" s="8" t="s">
        <v>159</v>
      </c>
      <c r="V17" s="19">
        <v>9</v>
      </c>
      <c r="W17" s="8" t="s">
        <v>153</v>
      </c>
    </row>
    <row r="18" spans="1:23" ht="11.25" customHeight="1">
      <c r="A18" s="6" t="s">
        <v>66</v>
      </c>
      <c r="B18" s="9"/>
      <c r="C18" s="9" t="s">
        <v>159</v>
      </c>
      <c r="D18" s="9"/>
      <c r="E18" s="9" t="s">
        <v>153</v>
      </c>
      <c r="F18" s="9"/>
      <c r="G18" s="9" t="s">
        <v>159</v>
      </c>
      <c r="H18" s="16">
        <v>3.2</v>
      </c>
      <c r="I18" s="9" t="s">
        <v>159</v>
      </c>
      <c r="J18" s="16">
        <v>25.8</v>
      </c>
      <c r="K18" s="9" t="s">
        <v>153</v>
      </c>
      <c r="L18" s="9"/>
      <c r="M18" s="9" t="s">
        <v>153</v>
      </c>
      <c r="N18" s="16">
        <v>11.2</v>
      </c>
      <c r="O18" s="9" t="s">
        <v>153</v>
      </c>
      <c r="P18" s="9"/>
      <c r="Q18" s="9" t="s">
        <v>153</v>
      </c>
      <c r="R18" s="9"/>
      <c r="S18" s="9" t="s">
        <v>153</v>
      </c>
      <c r="T18" s="9"/>
      <c r="U18" s="9" t="s">
        <v>159</v>
      </c>
      <c r="V18" s="20">
        <v>5</v>
      </c>
      <c r="W18" s="9" t="s">
        <v>153</v>
      </c>
    </row>
    <row r="19" spans="1:23" ht="11.25" customHeight="1">
      <c r="A19" s="6" t="s">
        <v>67</v>
      </c>
      <c r="B19" s="8"/>
      <c r="C19" s="8" t="s">
        <v>161</v>
      </c>
      <c r="D19" s="8"/>
      <c r="E19" s="8" t="s">
        <v>153</v>
      </c>
      <c r="F19" s="8"/>
      <c r="G19" s="8" t="s">
        <v>159</v>
      </c>
      <c r="H19" s="15">
        <v>4.4000000000000004</v>
      </c>
      <c r="I19" s="8" t="s">
        <v>159</v>
      </c>
      <c r="J19" s="15">
        <v>22.2</v>
      </c>
      <c r="K19" s="8" t="s">
        <v>153</v>
      </c>
      <c r="L19" s="8"/>
      <c r="M19" s="8" t="s">
        <v>153</v>
      </c>
      <c r="N19" s="15">
        <v>7.5</v>
      </c>
      <c r="O19" s="8" t="s">
        <v>153</v>
      </c>
      <c r="P19" s="8"/>
      <c r="Q19" s="8" t="s">
        <v>153</v>
      </c>
      <c r="R19" s="8"/>
      <c r="S19" s="8" t="s">
        <v>153</v>
      </c>
      <c r="T19" s="8"/>
      <c r="U19" s="8" t="s">
        <v>159</v>
      </c>
      <c r="V19" s="15">
        <v>7.8</v>
      </c>
      <c r="W19" s="8" t="s">
        <v>153</v>
      </c>
    </row>
    <row r="20" spans="1:23" ht="11.25" customHeight="1">
      <c r="A20" s="6" t="s">
        <v>68</v>
      </c>
      <c r="B20" s="9"/>
      <c r="C20" s="9" t="s">
        <v>159</v>
      </c>
      <c r="D20" s="9"/>
      <c r="E20" s="9" t="s">
        <v>153</v>
      </c>
      <c r="F20" s="9"/>
      <c r="G20" s="9" t="s">
        <v>159</v>
      </c>
      <c r="H20" s="16">
        <v>3.3</v>
      </c>
      <c r="I20" s="9" t="s">
        <v>159</v>
      </c>
      <c r="J20" s="16">
        <v>22.3</v>
      </c>
      <c r="K20" s="9" t="s">
        <v>153</v>
      </c>
      <c r="L20" s="9"/>
      <c r="M20" s="9" t="s">
        <v>153</v>
      </c>
      <c r="N20" s="16">
        <v>12.8</v>
      </c>
      <c r="O20" s="9" t="s">
        <v>153</v>
      </c>
      <c r="P20" s="9"/>
      <c r="Q20" s="9" t="s">
        <v>153</v>
      </c>
      <c r="R20" s="9"/>
      <c r="S20" s="9" t="s">
        <v>161</v>
      </c>
      <c r="T20" s="9"/>
      <c r="U20" s="9" t="s">
        <v>159</v>
      </c>
      <c r="V20" s="16">
        <v>7.7</v>
      </c>
      <c r="W20" s="9" t="s">
        <v>155</v>
      </c>
    </row>
    <row r="21" spans="1:23" ht="11.25" customHeight="1">
      <c r="A21" s="6" t="s">
        <v>69</v>
      </c>
      <c r="B21" s="8"/>
      <c r="C21" s="8" t="s">
        <v>161</v>
      </c>
      <c r="D21" s="15">
        <v>33.700000000000003</v>
      </c>
      <c r="E21" s="8" t="s">
        <v>153</v>
      </c>
      <c r="F21" s="8"/>
      <c r="G21" s="8" t="s">
        <v>159</v>
      </c>
      <c r="H21" s="15">
        <v>2.6</v>
      </c>
      <c r="I21" s="8" t="s">
        <v>159</v>
      </c>
      <c r="J21" s="15">
        <v>26.4</v>
      </c>
      <c r="K21" s="8" t="s">
        <v>153</v>
      </c>
      <c r="L21" s="8"/>
      <c r="M21" s="8" t="s">
        <v>153</v>
      </c>
      <c r="N21" s="15">
        <v>18.3</v>
      </c>
      <c r="O21" s="8" t="s">
        <v>153</v>
      </c>
      <c r="P21" s="8"/>
      <c r="Q21" s="8" t="s">
        <v>153</v>
      </c>
      <c r="R21" s="8"/>
      <c r="S21" s="8" t="s">
        <v>161</v>
      </c>
      <c r="T21" s="8"/>
      <c r="U21" s="8" t="s">
        <v>159</v>
      </c>
      <c r="V21" s="15">
        <v>8.4</v>
      </c>
      <c r="W21" s="8" t="s">
        <v>153</v>
      </c>
    </row>
    <row r="22" spans="1:23" ht="11.25" customHeight="1">
      <c r="A22" s="6" t="s">
        <v>70</v>
      </c>
      <c r="B22" s="9"/>
      <c r="C22" s="9" t="s">
        <v>159</v>
      </c>
      <c r="D22" s="9"/>
      <c r="E22" s="9" t="s">
        <v>153</v>
      </c>
      <c r="F22" s="9"/>
      <c r="G22" s="9" t="s">
        <v>159</v>
      </c>
      <c r="H22" s="9"/>
      <c r="I22" s="9" t="s">
        <v>159</v>
      </c>
      <c r="J22" s="16">
        <v>26.9</v>
      </c>
      <c r="K22" s="9" t="s">
        <v>153</v>
      </c>
      <c r="L22" s="9"/>
      <c r="M22" s="9" t="s">
        <v>153</v>
      </c>
      <c r="N22" s="16">
        <v>8.5</v>
      </c>
      <c r="O22" s="9" t="s">
        <v>153</v>
      </c>
      <c r="P22" s="9"/>
      <c r="Q22" s="9" t="s">
        <v>153</v>
      </c>
      <c r="R22" s="9"/>
      <c r="S22" s="9" t="s">
        <v>153</v>
      </c>
      <c r="T22" s="9"/>
      <c r="U22" s="9" t="s">
        <v>159</v>
      </c>
      <c r="V22" s="16">
        <v>5.3</v>
      </c>
      <c r="W22" s="9" t="s">
        <v>153</v>
      </c>
    </row>
    <row r="23" spans="1:23" ht="11.25" customHeight="1">
      <c r="A23" s="6" t="s">
        <v>71</v>
      </c>
      <c r="B23" s="8"/>
      <c r="C23" s="8" t="s">
        <v>161</v>
      </c>
      <c r="D23" s="8"/>
      <c r="E23" s="8" t="s">
        <v>153</v>
      </c>
      <c r="F23" s="8"/>
      <c r="G23" s="8" t="s">
        <v>159</v>
      </c>
      <c r="H23" s="15">
        <v>2.4</v>
      </c>
      <c r="I23" s="8" t="s">
        <v>159</v>
      </c>
      <c r="J23" s="15">
        <v>23.1</v>
      </c>
      <c r="K23" s="8" t="s">
        <v>153</v>
      </c>
      <c r="L23" s="8"/>
      <c r="M23" s="8" t="s">
        <v>153</v>
      </c>
      <c r="N23" s="15">
        <v>7.4</v>
      </c>
      <c r="O23" s="8" t="s">
        <v>159</v>
      </c>
      <c r="P23" s="8"/>
      <c r="Q23" s="8" t="s">
        <v>153</v>
      </c>
      <c r="R23" s="8"/>
      <c r="S23" s="8" t="s">
        <v>153</v>
      </c>
      <c r="T23" s="8"/>
      <c r="U23" s="8" t="s">
        <v>159</v>
      </c>
      <c r="V23" s="15">
        <v>6.7</v>
      </c>
      <c r="W23" s="8" t="s">
        <v>153</v>
      </c>
    </row>
    <row r="24" spans="1:23" ht="11.25" customHeight="1">
      <c r="A24" s="6" t="s">
        <v>72</v>
      </c>
      <c r="B24" s="9"/>
      <c r="C24" s="9" t="s">
        <v>165</v>
      </c>
      <c r="D24" s="9"/>
      <c r="E24" s="9" t="s">
        <v>153</v>
      </c>
      <c r="F24" s="9"/>
      <c r="G24" s="9" t="s">
        <v>159</v>
      </c>
      <c r="H24" s="16">
        <v>2.9</v>
      </c>
      <c r="I24" s="9" t="s">
        <v>160</v>
      </c>
      <c r="J24" s="16">
        <v>24.4</v>
      </c>
      <c r="K24" s="9" t="s">
        <v>155</v>
      </c>
      <c r="L24" s="9"/>
      <c r="M24" s="9" t="s">
        <v>153</v>
      </c>
      <c r="N24" s="16">
        <v>12.3</v>
      </c>
      <c r="O24" s="9" t="s">
        <v>153</v>
      </c>
      <c r="P24" s="9"/>
      <c r="Q24" s="9" t="s">
        <v>153</v>
      </c>
      <c r="R24" s="9"/>
      <c r="S24" s="9" t="s">
        <v>153</v>
      </c>
      <c r="T24" s="9"/>
      <c r="U24" s="9" t="s">
        <v>159</v>
      </c>
      <c r="V24" s="16">
        <v>9.6</v>
      </c>
      <c r="W24" s="9" t="s">
        <v>153</v>
      </c>
    </row>
    <row r="25" spans="1:23" ht="11.25" customHeight="1">
      <c r="A25" s="6" t="s">
        <v>73</v>
      </c>
      <c r="B25" s="8"/>
      <c r="C25" s="8" t="s">
        <v>161</v>
      </c>
      <c r="D25" s="15">
        <v>32.1</v>
      </c>
      <c r="E25" s="8" t="s">
        <v>153</v>
      </c>
      <c r="F25" s="8"/>
      <c r="G25" s="8" t="s">
        <v>159</v>
      </c>
      <c r="H25" s="15">
        <v>2.2999999999999998</v>
      </c>
      <c r="I25" s="8" t="s">
        <v>159</v>
      </c>
      <c r="J25" s="15">
        <v>21.2</v>
      </c>
      <c r="K25" s="8" t="s">
        <v>153</v>
      </c>
      <c r="L25" s="8"/>
      <c r="M25" s="8" t="s">
        <v>153</v>
      </c>
      <c r="N25" s="15">
        <v>15.7</v>
      </c>
      <c r="O25" s="8" t="s">
        <v>153</v>
      </c>
      <c r="P25" s="8"/>
      <c r="Q25" s="8" t="s">
        <v>153</v>
      </c>
      <c r="R25" s="8"/>
      <c r="S25" s="8" t="s">
        <v>153</v>
      </c>
      <c r="T25" s="8"/>
      <c r="U25" s="8" t="s">
        <v>159</v>
      </c>
      <c r="V25" s="15">
        <v>7.4</v>
      </c>
      <c r="W25" s="8" t="s">
        <v>153</v>
      </c>
    </row>
    <row r="26" spans="1:23" ht="11.25" customHeight="1">
      <c r="A26" s="6" t="s">
        <v>74</v>
      </c>
      <c r="B26" s="9"/>
      <c r="C26" s="9" t="s">
        <v>161</v>
      </c>
      <c r="D26" s="9"/>
      <c r="E26" s="9" t="s">
        <v>153</v>
      </c>
      <c r="F26" s="9"/>
      <c r="G26" s="9" t="s">
        <v>159</v>
      </c>
      <c r="H26" s="9"/>
      <c r="I26" s="9" t="s">
        <v>159</v>
      </c>
      <c r="J26" s="16">
        <v>14.7</v>
      </c>
      <c r="K26" s="9" t="s">
        <v>153</v>
      </c>
      <c r="L26" s="9"/>
      <c r="M26" s="9" t="s">
        <v>153</v>
      </c>
      <c r="N26" s="16">
        <v>18.2</v>
      </c>
      <c r="O26" s="9" t="s">
        <v>153</v>
      </c>
      <c r="P26" s="9"/>
      <c r="Q26" s="9" t="s">
        <v>153</v>
      </c>
      <c r="R26" s="9"/>
      <c r="S26" s="9" t="s">
        <v>153</v>
      </c>
      <c r="T26" s="9"/>
      <c r="U26" s="9" t="s">
        <v>159</v>
      </c>
      <c r="V26" s="16">
        <v>4.4000000000000004</v>
      </c>
      <c r="W26" s="9" t="s">
        <v>153</v>
      </c>
    </row>
    <row r="27" spans="1:23" ht="11.25" customHeight="1">
      <c r="A27" s="6" t="s">
        <v>75</v>
      </c>
      <c r="B27" s="8"/>
      <c r="C27" s="8" t="s">
        <v>161</v>
      </c>
      <c r="D27" s="8"/>
      <c r="E27" s="8" t="s">
        <v>153</v>
      </c>
      <c r="F27" s="8"/>
      <c r="G27" s="8" t="s">
        <v>159</v>
      </c>
      <c r="H27" s="15">
        <v>3.6</v>
      </c>
      <c r="I27" s="8" t="s">
        <v>159</v>
      </c>
      <c r="J27" s="15">
        <v>18.899999999999999</v>
      </c>
      <c r="K27" s="8" t="s">
        <v>153</v>
      </c>
      <c r="L27" s="8"/>
      <c r="M27" s="8" t="s">
        <v>153</v>
      </c>
      <c r="N27" s="15">
        <v>21.4</v>
      </c>
      <c r="O27" s="8" t="s">
        <v>153</v>
      </c>
      <c r="P27" s="8"/>
      <c r="Q27" s="8" t="s">
        <v>153</v>
      </c>
      <c r="R27" s="8"/>
      <c r="S27" s="8" t="s">
        <v>153</v>
      </c>
      <c r="T27" s="8"/>
      <c r="U27" s="8" t="s">
        <v>159</v>
      </c>
      <c r="V27" s="15">
        <v>6.7</v>
      </c>
      <c r="W27" s="8" t="s">
        <v>153</v>
      </c>
    </row>
    <row r="28" spans="1:23" ht="11.25" customHeight="1">
      <c r="A28" s="6" t="s">
        <v>76</v>
      </c>
      <c r="B28" s="9"/>
      <c r="C28" s="9" t="s">
        <v>159</v>
      </c>
      <c r="D28" s="9"/>
      <c r="E28" s="9" t="s">
        <v>153</v>
      </c>
      <c r="F28" s="9"/>
      <c r="G28" s="9" t="s">
        <v>159</v>
      </c>
      <c r="H28" s="16">
        <v>5.4</v>
      </c>
      <c r="I28" s="9" t="s">
        <v>153</v>
      </c>
      <c r="J28" s="16">
        <v>21.2</v>
      </c>
      <c r="K28" s="9" t="s">
        <v>153</v>
      </c>
      <c r="L28" s="9"/>
      <c r="M28" s="9" t="s">
        <v>153</v>
      </c>
      <c r="N28" s="16">
        <v>25.8</v>
      </c>
      <c r="O28" s="9" t="s">
        <v>153</v>
      </c>
      <c r="P28" s="9"/>
      <c r="Q28" s="9" t="s">
        <v>153</v>
      </c>
      <c r="R28" s="9"/>
      <c r="S28" s="9" t="s">
        <v>161</v>
      </c>
      <c r="T28" s="9"/>
      <c r="U28" s="9" t="s">
        <v>159</v>
      </c>
      <c r="V28" s="16">
        <v>9.4</v>
      </c>
      <c r="W28" s="9" t="s">
        <v>153</v>
      </c>
    </row>
    <row r="29" spans="1:23" ht="11.25" customHeight="1">
      <c r="A29" s="6" t="s">
        <v>77</v>
      </c>
      <c r="B29" s="8"/>
      <c r="C29" s="8" t="s">
        <v>159</v>
      </c>
      <c r="D29" s="15">
        <v>30.2</v>
      </c>
      <c r="E29" s="8" t="s">
        <v>153</v>
      </c>
      <c r="F29" s="8"/>
      <c r="G29" s="8" t="s">
        <v>159</v>
      </c>
      <c r="H29" s="8"/>
      <c r="I29" s="8" t="s">
        <v>159</v>
      </c>
      <c r="J29" s="15">
        <v>15.3</v>
      </c>
      <c r="K29" s="8" t="s">
        <v>153</v>
      </c>
      <c r="L29" s="8"/>
      <c r="M29" s="8" t="s">
        <v>153</v>
      </c>
      <c r="N29" s="15">
        <v>17.600000000000001</v>
      </c>
      <c r="O29" s="8" t="s">
        <v>153</v>
      </c>
      <c r="P29" s="8"/>
      <c r="Q29" s="8" t="s">
        <v>153</v>
      </c>
      <c r="R29" s="8"/>
      <c r="S29" s="8" t="s">
        <v>153</v>
      </c>
      <c r="T29" s="8"/>
      <c r="U29" s="8" t="s">
        <v>159</v>
      </c>
      <c r="V29" s="15">
        <v>7.9</v>
      </c>
      <c r="W29" s="8" t="s">
        <v>153</v>
      </c>
    </row>
    <row r="30" spans="1:23" ht="11.25" customHeight="1">
      <c r="A30" s="6" t="s">
        <v>78</v>
      </c>
      <c r="B30" s="9"/>
      <c r="C30" s="9" t="s">
        <v>161</v>
      </c>
      <c r="D30" s="9"/>
      <c r="E30" s="9" t="s">
        <v>153</v>
      </c>
      <c r="F30" s="9"/>
      <c r="G30" s="9" t="s">
        <v>159</v>
      </c>
      <c r="H30" s="9"/>
      <c r="I30" s="9" t="s">
        <v>159</v>
      </c>
      <c r="J30" s="16">
        <v>18.8</v>
      </c>
      <c r="K30" s="9" t="s">
        <v>153</v>
      </c>
      <c r="L30" s="9"/>
      <c r="M30" s="9" t="s">
        <v>153</v>
      </c>
      <c r="N30" s="16">
        <v>9.3000000000000007</v>
      </c>
      <c r="O30" s="9" t="s">
        <v>153</v>
      </c>
      <c r="P30" s="9"/>
      <c r="Q30" s="9" t="s">
        <v>153</v>
      </c>
      <c r="R30" s="9"/>
      <c r="S30" s="9" t="s">
        <v>153</v>
      </c>
      <c r="T30" s="9"/>
      <c r="U30" s="9" t="s">
        <v>159</v>
      </c>
      <c r="V30" s="16">
        <v>4.3</v>
      </c>
      <c r="W30" s="9" t="s">
        <v>153</v>
      </c>
    </row>
    <row r="31" spans="1:23" ht="11.25" customHeight="1">
      <c r="A31" s="6" t="s">
        <v>79</v>
      </c>
      <c r="B31" s="8"/>
      <c r="C31" s="8" t="s">
        <v>159</v>
      </c>
      <c r="D31" s="8"/>
      <c r="E31" s="8" t="s">
        <v>153</v>
      </c>
      <c r="F31" s="8"/>
      <c r="G31" s="8" t="s">
        <v>159</v>
      </c>
      <c r="H31" s="15">
        <v>2.9</v>
      </c>
      <c r="I31" s="8" t="s">
        <v>159</v>
      </c>
      <c r="J31" s="15">
        <v>21.3</v>
      </c>
      <c r="K31" s="8" t="s">
        <v>153</v>
      </c>
      <c r="L31" s="8"/>
      <c r="M31" s="8" t="s">
        <v>153</v>
      </c>
      <c r="N31" s="19">
        <v>10</v>
      </c>
      <c r="O31" s="8" t="s">
        <v>153</v>
      </c>
      <c r="P31" s="8"/>
      <c r="Q31" s="8" t="s">
        <v>153</v>
      </c>
      <c r="R31" s="8"/>
      <c r="S31" s="8" t="s">
        <v>153</v>
      </c>
      <c r="T31" s="8"/>
      <c r="U31" s="8" t="s">
        <v>159</v>
      </c>
      <c r="V31" s="19">
        <v>6</v>
      </c>
      <c r="W31" s="8" t="s">
        <v>153</v>
      </c>
    </row>
    <row r="32" spans="1:23" ht="11.25" customHeight="1">
      <c r="A32" s="6" t="s">
        <v>80</v>
      </c>
      <c r="B32" s="9"/>
      <c r="C32" s="9" t="s">
        <v>159</v>
      </c>
      <c r="D32" s="9"/>
      <c r="E32" s="9" t="s">
        <v>153</v>
      </c>
      <c r="F32" s="9"/>
      <c r="G32" s="9" t="s">
        <v>159</v>
      </c>
      <c r="H32" s="16">
        <v>3.8</v>
      </c>
      <c r="I32" s="9" t="s">
        <v>159</v>
      </c>
      <c r="J32" s="16">
        <v>22.2</v>
      </c>
      <c r="K32" s="9" t="s">
        <v>153</v>
      </c>
      <c r="L32" s="9"/>
      <c r="M32" s="9" t="s">
        <v>153</v>
      </c>
      <c r="N32" s="16">
        <v>13.2</v>
      </c>
      <c r="O32" s="9" t="s">
        <v>153</v>
      </c>
      <c r="P32" s="9"/>
      <c r="Q32" s="9" t="s">
        <v>153</v>
      </c>
      <c r="R32" s="9"/>
      <c r="S32" s="9" t="s">
        <v>161</v>
      </c>
      <c r="T32" s="9"/>
      <c r="U32" s="9" t="s">
        <v>159</v>
      </c>
      <c r="V32" s="16">
        <v>7.8</v>
      </c>
      <c r="W32" s="9" t="s">
        <v>153</v>
      </c>
    </row>
    <row r="33" spans="1:23" ht="11.25" customHeight="1">
      <c r="A33" s="6" t="s">
        <v>81</v>
      </c>
      <c r="B33" s="8"/>
      <c r="C33" s="8" t="s">
        <v>161</v>
      </c>
      <c r="D33" s="15">
        <v>28.9</v>
      </c>
      <c r="E33" s="8" t="s">
        <v>153</v>
      </c>
      <c r="F33" s="8"/>
      <c r="G33" s="8" t="s">
        <v>159</v>
      </c>
      <c r="H33" s="15">
        <v>2.6</v>
      </c>
      <c r="I33" s="8" t="s">
        <v>159</v>
      </c>
      <c r="J33" s="15">
        <v>24.9</v>
      </c>
      <c r="K33" s="8" t="s">
        <v>153</v>
      </c>
      <c r="L33" s="8"/>
      <c r="M33" s="8" t="s">
        <v>153</v>
      </c>
      <c r="N33" s="15">
        <v>9.4</v>
      </c>
      <c r="O33" s="8" t="s">
        <v>153</v>
      </c>
      <c r="P33" s="8"/>
      <c r="Q33" s="8" t="s">
        <v>153</v>
      </c>
      <c r="R33" s="8"/>
      <c r="S33" s="8" t="s">
        <v>153</v>
      </c>
      <c r="T33" s="8"/>
      <c r="U33" s="8" t="s">
        <v>159</v>
      </c>
      <c r="V33" s="15">
        <v>9.6999999999999993</v>
      </c>
      <c r="W33" s="8" t="s">
        <v>153</v>
      </c>
    </row>
    <row r="34" spans="1:23" ht="11.25" customHeight="1">
      <c r="A34" s="6" t="s">
        <v>82</v>
      </c>
      <c r="B34" s="9"/>
      <c r="C34" s="9" t="s">
        <v>161</v>
      </c>
      <c r="D34" s="9"/>
      <c r="E34" s="9" t="s">
        <v>153</v>
      </c>
      <c r="F34" s="9"/>
      <c r="G34" s="9" t="s">
        <v>159</v>
      </c>
      <c r="H34" s="16">
        <v>2.2000000000000002</v>
      </c>
      <c r="I34" s="9" t="s">
        <v>159</v>
      </c>
      <c r="J34" s="16">
        <v>20.5</v>
      </c>
      <c r="K34" s="9" t="s">
        <v>153</v>
      </c>
      <c r="L34" s="9"/>
      <c r="M34" s="9" t="s">
        <v>153</v>
      </c>
      <c r="N34" s="16">
        <v>5.6</v>
      </c>
      <c r="O34" s="9" t="s">
        <v>159</v>
      </c>
      <c r="P34" s="9"/>
      <c r="Q34" s="9" t="s">
        <v>153</v>
      </c>
      <c r="R34" s="9"/>
      <c r="S34" s="9" t="s">
        <v>161</v>
      </c>
      <c r="T34" s="9"/>
      <c r="U34" s="9" t="s">
        <v>159</v>
      </c>
      <c r="V34" s="16">
        <v>5.3</v>
      </c>
      <c r="W34" s="9" t="s">
        <v>153</v>
      </c>
    </row>
    <row r="35" spans="1:23" ht="11.25" customHeight="1">
      <c r="A35" s="6" t="s">
        <v>83</v>
      </c>
      <c r="B35" s="8"/>
      <c r="C35" s="8" t="s">
        <v>159</v>
      </c>
      <c r="D35" s="8"/>
      <c r="E35" s="8" t="s">
        <v>153</v>
      </c>
      <c r="F35" s="8"/>
      <c r="G35" s="8" t="s">
        <v>159</v>
      </c>
      <c r="H35" s="8"/>
      <c r="I35" s="8" t="s">
        <v>159</v>
      </c>
      <c r="J35" s="15">
        <v>20.7</v>
      </c>
      <c r="K35" s="8" t="s">
        <v>153</v>
      </c>
      <c r="L35" s="8"/>
      <c r="M35" s="8" t="s">
        <v>153</v>
      </c>
      <c r="N35" s="15">
        <v>7.2</v>
      </c>
      <c r="O35" s="8" t="s">
        <v>159</v>
      </c>
      <c r="P35" s="8"/>
      <c r="Q35" s="8" t="s">
        <v>153</v>
      </c>
      <c r="R35" s="8"/>
      <c r="S35" s="8" t="s">
        <v>159</v>
      </c>
      <c r="T35" s="8"/>
      <c r="U35" s="8" t="s">
        <v>159</v>
      </c>
      <c r="V35" s="15">
        <v>5.6</v>
      </c>
      <c r="W35" s="8" t="s">
        <v>153</v>
      </c>
    </row>
    <row r="36" spans="1:23" ht="11.25" customHeight="1">
      <c r="A36" s="6" t="s">
        <v>84</v>
      </c>
      <c r="B36" s="9"/>
      <c r="C36" s="9" t="s">
        <v>161</v>
      </c>
      <c r="D36" s="9"/>
      <c r="E36" s="9" t="s">
        <v>153</v>
      </c>
      <c r="F36" s="9"/>
      <c r="G36" s="9" t="s">
        <v>159</v>
      </c>
      <c r="H36" s="16">
        <v>3.9</v>
      </c>
      <c r="I36" s="9" t="s">
        <v>160</v>
      </c>
      <c r="J36" s="16">
        <v>21.1</v>
      </c>
      <c r="K36" s="9" t="s">
        <v>153</v>
      </c>
      <c r="L36" s="9"/>
      <c r="M36" s="9" t="s">
        <v>153</v>
      </c>
      <c r="N36" s="16">
        <v>10.6</v>
      </c>
      <c r="O36" s="9" t="s">
        <v>155</v>
      </c>
      <c r="P36" s="9"/>
      <c r="Q36" s="9" t="s">
        <v>153</v>
      </c>
      <c r="R36" s="9"/>
      <c r="S36" s="9" t="s">
        <v>160</v>
      </c>
      <c r="T36" s="9"/>
      <c r="U36" s="9" t="s">
        <v>159</v>
      </c>
      <c r="V36" s="16">
        <v>5.5</v>
      </c>
      <c r="W36" s="9" t="s">
        <v>153</v>
      </c>
    </row>
    <row r="37" spans="1:23" ht="11.25" customHeight="1">
      <c r="A37" s="6" t="s">
        <v>85</v>
      </c>
      <c r="B37" s="8"/>
      <c r="C37" s="8" t="s">
        <v>159</v>
      </c>
      <c r="D37" s="15">
        <v>34.700000000000003</v>
      </c>
      <c r="E37" s="8" t="s">
        <v>153</v>
      </c>
      <c r="F37" s="8"/>
      <c r="G37" s="8" t="s">
        <v>159</v>
      </c>
      <c r="H37" s="8"/>
      <c r="I37" s="8" t="s">
        <v>159</v>
      </c>
      <c r="J37" s="15">
        <v>20.9</v>
      </c>
      <c r="K37" s="8" t="s">
        <v>153</v>
      </c>
      <c r="L37" s="8"/>
      <c r="M37" s="8" t="s">
        <v>153</v>
      </c>
      <c r="N37" s="15">
        <v>14.4</v>
      </c>
      <c r="O37" s="8" t="s">
        <v>153</v>
      </c>
      <c r="P37" s="8"/>
      <c r="Q37" s="8" t="s">
        <v>153</v>
      </c>
      <c r="R37" s="8"/>
      <c r="S37" s="8" t="s">
        <v>159</v>
      </c>
      <c r="T37" s="8"/>
      <c r="U37" s="8" t="s">
        <v>159</v>
      </c>
      <c r="V37" s="15">
        <v>7.4</v>
      </c>
      <c r="W37" s="8" t="s">
        <v>153</v>
      </c>
    </row>
    <row r="38" spans="1:23" ht="11.25" customHeight="1">
      <c r="A38" s="6" t="s">
        <v>86</v>
      </c>
      <c r="B38" s="9"/>
      <c r="C38" s="9" t="s">
        <v>159</v>
      </c>
      <c r="D38" s="9"/>
      <c r="E38" s="9" t="s">
        <v>153</v>
      </c>
      <c r="F38" s="9"/>
      <c r="G38" s="9" t="s">
        <v>159</v>
      </c>
      <c r="H38" s="9"/>
      <c r="I38" s="9" t="s">
        <v>159</v>
      </c>
      <c r="J38" s="16">
        <v>22.9</v>
      </c>
      <c r="K38" s="9" t="s">
        <v>153</v>
      </c>
      <c r="L38" s="9"/>
      <c r="M38" s="9" t="s">
        <v>153</v>
      </c>
      <c r="N38" s="16">
        <v>7.3</v>
      </c>
      <c r="O38" s="9" t="s">
        <v>159</v>
      </c>
      <c r="P38" s="9"/>
      <c r="Q38" s="9" t="s">
        <v>153</v>
      </c>
      <c r="R38" s="9"/>
      <c r="S38" s="9" t="s">
        <v>161</v>
      </c>
      <c r="T38" s="9"/>
      <c r="U38" s="9" t="s">
        <v>159</v>
      </c>
      <c r="V38" s="16">
        <v>3.7</v>
      </c>
      <c r="W38" s="9" t="s">
        <v>159</v>
      </c>
    </row>
    <row r="39" spans="1:23" ht="11.25" customHeight="1">
      <c r="A39" s="6" t="s">
        <v>87</v>
      </c>
      <c r="B39" s="8"/>
      <c r="C39" s="8" t="s">
        <v>159</v>
      </c>
      <c r="D39" s="8"/>
      <c r="E39" s="8" t="s">
        <v>153</v>
      </c>
      <c r="F39" s="8"/>
      <c r="G39" s="8" t="s">
        <v>159</v>
      </c>
      <c r="H39" s="15">
        <v>2.7</v>
      </c>
      <c r="I39" s="8" t="s">
        <v>159</v>
      </c>
      <c r="J39" s="15">
        <v>26.8</v>
      </c>
      <c r="K39" s="8" t="s">
        <v>153</v>
      </c>
      <c r="L39" s="8"/>
      <c r="M39" s="8" t="s">
        <v>153</v>
      </c>
      <c r="N39" s="15">
        <v>10.3</v>
      </c>
      <c r="O39" s="8" t="s">
        <v>153</v>
      </c>
      <c r="P39" s="8"/>
      <c r="Q39" s="8" t="s">
        <v>153</v>
      </c>
      <c r="R39" s="8"/>
      <c r="S39" s="8" t="s">
        <v>159</v>
      </c>
      <c r="T39" s="8"/>
      <c r="U39" s="8" t="s">
        <v>159</v>
      </c>
      <c r="V39" s="15">
        <v>5.5</v>
      </c>
      <c r="W39" s="8" t="s">
        <v>153</v>
      </c>
    </row>
    <row r="40" spans="1:23" ht="11.25" customHeight="1">
      <c r="A40" s="6" t="s">
        <v>88</v>
      </c>
      <c r="B40" s="9"/>
      <c r="C40" s="9" t="s">
        <v>160</v>
      </c>
      <c r="D40" s="16">
        <v>58.2</v>
      </c>
      <c r="E40" s="9" t="s">
        <v>155</v>
      </c>
      <c r="F40" s="9"/>
      <c r="G40" s="9" t="s">
        <v>160</v>
      </c>
      <c r="H40" s="16">
        <v>2.4</v>
      </c>
      <c r="I40" s="9" t="s">
        <v>160</v>
      </c>
      <c r="J40" s="16">
        <v>19.600000000000001</v>
      </c>
      <c r="K40" s="9" t="s">
        <v>155</v>
      </c>
      <c r="L40" s="9"/>
      <c r="M40" s="9" t="s">
        <v>153</v>
      </c>
      <c r="N40" s="16">
        <v>13.8</v>
      </c>
      <c r="O40" s="9" t="s">
        <v>155</v>
      </c>
      <c r="P40" s="9"/>
      <c r="Q40" s="9" t="s">
        <v>153</v>
      </c>
      <c r="R40" s="9"/>
      <c r="S40" s="9" t="s">
        <v>160</v>
      </c>
      <c r="T40" s="9"/>
      <c r="U40" s="9" t="s">
        <v>160</v>
      </c>
      <c r="V40" s="16">
        <v>5.6</v>
      </c>
      <c r="W40" s="9" t="s">
        <v>155</v>
      </c>
    </row>
    <row r="41" spans="1:23" ht="11.25" customHeight="1">
      <c r="A41" s="6" t="s">
        <v>89</v>
      </c>
      <c r="B41" s="8"/>
      <c r="C41" s="8" t="s">
        <v>159</v>
      </c>
      <c r="D41" s="15">
        <v>30.6</v>
      </c>
      <c r="E41" s="8" t="s">
        <v>153</v>
      </c>
      <c r="F41" s="8"/>
      <c r="G41" s="8" t="s">
        <v>159</v>
      </c>
      <c r="H41" s="15">
        <v>2.1</v>
      </c>
      <c r="I41" s="8" t="s">
        <v>159</v>
      </c>
      <c r="J41" s="15">
        <v>20.3</v>
      </c>
      <c r="K41" s="8" t="s">
        <v>153</v>
      </c>
      <c r="L41" s="8"/>
      <c r="M41" s="8" t="s">
        <v>153</v>
      </c>
      <c r="N41" s="19">
        <v>7</v>
      </c>
      <c r="O41" s="8" t="s">
        <v>159</v>
      </c>
      <c r="P41" s="8"/>
      <c r="Q41" s="8" t="s">
        <v>153</v>
      </c>
      <c r="R41" s="8"/>
      <c r="S41" s="8" t="s">
        <v>159</v>
      </c>
      <c r="T41" s="8"/>
      <c r="U41" s="8" t="s">
        <v>159</v>
      </c>
      <c r="V41" s="15">
        <v>7.2</v>
      </c>
      <c r="W41" s="8" t="s">
        <v>153</v>
      </c>
    </row>
    <row r="42" spans="1:23" ht="11.25" customHeight="1">
      <c r="A42" s="6" t="s">
        <v>90</v>
      </c>
      <c r="B42" s="9"/>
      <c r="C42" s="9" t="s">
        <v>159</v>
      </c>
      <c r="D42" s="16">
        <v>23.1</v>
      </c>
      <c r="E42" s="9" t="s">
        <v>153</v>
      </c>
      <c r="F42" s="9"/>
      <c r="G42" s="9" t="s">
        <v>159</v>
      </c>
      <c r="H42" s="9"/>
      <c r="I42" s="9" t="s">
        <v>159</v>
      </c>
      <c r="J42" s="20">
        <v>21</v>
      </c>
      <c r="K42" s="9" t="s">
        <v>153</v>
      </c>
      <c r="L42" s="9"/>
      <c r="M42" s="9" t="s">
        <v>153</v>
      </c>
      <c r="N42" s="16">
        <v>6.4</v>
      </c>
      <c r="O42" s="9" t="s">
        <v>159</v>
      </c>
      <c r="P42" s="9"/>
      <c r="Q42" s="9" t="s">
        <v>153</v>
      </c>
      <c r="R42" s="9"/>
      <c r="S42" s="9" t="s">
        <v>161</v>
      </c>
      <c r="T42" s="9"/>
      <c r="U42" s="9" t="s">
        <v>159</v>
      </c>
      <c r="V42" s="16">
        <v>3.2</v>
      </c>
      <c r="W42" s="9" t="s">
        <v>159</v>
      </c>
    </row>
    <row r="43" spans="1:23" ht="11.25" customHeight="1">
      <c r="A43" s="6" t="s">
        <v>91</v>
      </c>
      <c r="B43" s="8"/>
      <c r="C43" s="8" t="s">
        <v>159</v>
      </c>
      <c r="D43" s="15">
        <v>28.6</v>
      </c>
      <c r="E43" s="8" t="s">
        <v>153</v>
      </c>
      <c r="F43" s="8"/>
      <c r="G43" s="8" t="s">
        <v>159</v>
      </c>
      <c r="H43" s="8"/>
      <c r="I43" s="8" t="s">
        <v>159</v>
      </c>
      <c r="J43" s="15">
        <v>16.100000000000001</v>
      </c>
      <c r="K43" s="8" t="s">
        <v>153</v>
      </c>
      <c r="L43" s="8"/>
      <c r="M43" s="8" t="s">
        <v>153</v>
      </c>
      <c r="N43" s="15">
        <v>7.9</v>
      </c>
      <c r="O43" s="8" t="s">
        <v>153</v>
      </c>
      <c r="P43" s="8"/>
      <c r="Q43" s="8" t="s">
        <v>153</v>
      </c>
      <c r="R43" s="8"/>
      <c r="S43" s="8" t="s">
        <v>159</v>
      </c>
      <c r="T43" s="8"/>
      <c r="U43" s="8" t="s">
        <v>159</v>
      </c>
      <c r="V43" s="15">
        <v>5.5</v>
      </c>
      <c r="W43" s="8" t="s">
        <v>153</v>
      </c>
    </row>
    <row r="44" spans="1:23" ht="11.25" customHeight="1">
      <c r="A44" s="6" t="s">
        <v>92</v>
      </c>
      <c r="B44" s="9"/>
      <c r="C44" s="9" t="s">
        <v>159</v>
      </c>
      <c r="D44" s="20">
        <v>47</v>
      </c>
      <c r="E44" s="9" t="s">
        <v>153</v>
      </c>
      <c r="F44" s="9"/>
      <c r="G44" s="9" t="s">
        <v>159</v>
      </c>
      <c r="H44" s="9"/>
      <c r="I44" s="9" t="s">
        <v>159</v>
      </c>
      <c r="J44" s="20">
        <v>13</v>
      </c>
      <c r="K44" s="9" t="s">
        <v>153</v>
      </c>
      <c r="L44" s="9"/>
      <c r="M44" s="9" t="s">
        <v>153</v>
      </c>
      <c r="N44" s="16">
        <v>9.3000000000000007</v>
      </c>
      <c r="O44" s="9" t="s">
        <v>153</v>
      </c>
      <c r="P44" s="9"/>
      <c r="Q44" s="9" t="s">
        <v>153</v>
      </c>
      <c r="R44" s="9"/>
      <c r="S44" s="9" t="s">
        <v>159</v>
      </c>
      <c r="T44" s="9"/>
      <c r="U44" s="9" t="s">
        <v>159</v>
      </c>
      <c r="V44" s="20">
        <v>9</v>
      </c>
      <c r="W44" s="9" t="s">
        <v>153</v>
      </c>
    </row>
    <row r="45" spans="1:23" ht="11.25" customHeight="1">
      <c r="A45" s="6" t="s">
        <v>93</v>
      </c>
      <c r="B45" s="8"/>
      <c r="C45" s="8" t="s">
        <v>161</v>
      </c>
      <c r="D45" s="19">
        <v>33</v>
      </c>
      <c r="E45" s="8" t="s">
        <v>153</v>
      </c>
      <c r="F45" s="8"/>
      <c r="G45" s="8" t="s">
        <v>159</v>
      </c>
      <c r="H45" s="8"/>
      <c r="I45" s="8" t="s">
        <v>159</v>
      </c>
      <c r="J45" s="15">
        <v>13.1</v>
      </c>
      <c r="K45" s="8" t="s">
        <v>153</v>
      </c>
      <c r="L45" s="8"/>
      <c r="M45" s="8" t="s">
        <v>153</v>
      </c>
      <c r="N45" s="8"/>
      <c r="O45" s="8" t="s">
        <v>159</v>
      </c>
      <c r="P45" s="8"/>
      <c r="Q45" s="8" t="s">
        <v>153</v>
      </c>
      <c r="R45" s="8"/>
      <c r="S45" s="8" t="s">
        <v>159</v>
      </c>
      <c r="T45" s="8"/>
      <c r="U45" s="8" t="s">
        <v>159</v>
      </c>
      <c r="V45" s="15">
        <v>6.4</v>
      </c>
      <c r="W45" s="8" t="s">
        <v>153</v>
      </c>
    </row>
    <row r="46" spans="1:23" ht="11.25" customHeight="1">
      <c r="A46" s="6" t="s">
        <v>94</v>
      </c>
      <c r="B46" s="9"/>
      <c r="C46" s="9" t="s">
        <v>159</v>
      </c>
      <c r="D46" s="16">
        <v>24.2</v>
      </c>
      <c r="E46" s="9" t="s">
        <v>153</v>
      </c>
      <c r="F46" s="9"/>
      <c r="G46" s="9" t="s">
        <v>159</v>
      </c>
      <c r="H46" s="9"/>
      <c r="I46" s="9" t="s">
        <v>159</v>
      </c>
      <c r="J46" s="20">
        <v>15</v>
      </c>
      <c r="K46" s="9" t="s">
        <v>153</v>
      </c>
      <c r="L46" s="9"/>
      <c r="M46" s="9" t="s">
        <v>153</v>
      </c>
      <c r="N46" s="16">
        <v>6.5</v>
      </c>
      <c r="O46" s="9" t="s">
        <v>159</v>
      </c>
      <c r="P46" s="9"/>
      <c r="Q46" s="9" t="s">
        <v>153</v>
      </c>
      <c r="R46" s="9"/>
      <c r="S46" s="9" t="s">
        <v>159</v>
      </c>
      <c r="T46" s="9"/>
      <c r="U46" s="9" t="s">
        <v>159</v>
      </c>
      <c r="V46" s="16">
        <v>4.0999999999999996</v>
      </c>
      <c r="W46" s="9" t="s">
        <v>153</v>
      </c>
    </row>
    <row r="47" spans="1:23" ht="11.25" customHeight="1">
      <c r="A47" s="6" t="s">
        <v>95</v>
      </c>
      <c r="B47" s="8"/>
      <c r="C47" s="8" t="s">
        <v>159</v>
      </c>
      <c r="D47" s="15">
        <v>23.5</v>
      </c>
      <c r="E47" s="8" t="s">
        <v>153</v>
      </c>
      <c r="F47" s="8"/>
      <c r="G47" s="8" t="s">
        <v>159</v>
      </c>
      <c r="H47" s="8"/>
      <c r="I47" s="8" t="s">
        <v>159</v>
      </c>
      <c r="J47" s="15">
        <v>12.5</v>
      </c>
      <c r="K47" s="8" t="s">
        <v>153</v>
      </c>
      <c r="L47" s="8"/>
      <c r="M47" s="8" t="s">
        <v>153</v>
      </c>
      <c r="N47" s="19">
        <v>9</v>
      </c>
      <c r="O47" s="8" t="s">
        <v>153</v>
      </c>
      <c r="P47" s="8"/>
      <c r="Q47" s="8" t="s">
        <v>153</v>
      </c>
      <c r="R47" s="8"/>
      <c r="S47" s="8" t="s">
        <v>159</v>
      </c>
      <c r="T47" s="8"/>
      <c r="U47" s="8" t="s">
        <v>159</v>
      </c>
      <c r="V47" s="15">
        <v>4.7</v>
      </c>
      <c r="W47" s="8" t="s">
        <v>153</v>
      </c>
    </row>
    <row r="48" spans="1:23" ht="11.25" customHeight="1">
      <c r="A48" s="6" t="s">
        <v>96</v>
      </c>
      <c r="B48" s="9"/>
      <c r="C48" s="9" t="s">
        <v>159</v>
      </c>
      <c r="D48" s="20">
        <v>40</v>
      </c>
      <c r="E48" s="9" t="s">
        <v>153</v>
      </c>
      <c r="F48" s="9"/>
      <c r="G48" s="9" t="s">
        <v>160</v>
      </c>
      <c r="H48" s="16">
        <v>2.4</v>
      </c>
      <c r="I48" s="9" t="s">
        <v>159</v>
      </c>
      <c r="J48" s="16">
        <v>16.100000000000001</v>
      </c>
      <c r="K48" s="9" t="s">
        <v>153</v>
      </c>
      <c r="L48" s="9"/>
      <c r="M48" s="9" t="s">
        <v>153</v>
      </c>
      <c r="N48" s="16">
        <v>9.4</v>
      </c>
      <c r="O48" s="9" t="s">
        <v>153</v>
      </c>
      <c r="P48" s="9"/>
      <c r="Q48" s="9" t="s">
        <v>153</v>
      </c>
      <c r="R48" s="9"/>
      <c r="S48" s="9" t="s">
        <v>160</v>
      </c>
      <c r="T48" s="9"/>
      <c r="U48" s="9" t="s">
        <v>159</v>
      </c>
      <c r="V48" s="16">
        <v>8.1999999999999993</v>
      </c>
      <c r="W48" s="9" t="s">
        <v>153</v>
      </c>
    </row>
    <row r="49" spans="1:23" ht="11.25" customHeight="1">
      <c r="A49" s="6" t="s">
        <v>97</v>
      </c>
      <c r="B49" s="8"/>
      <c r="C49" s="8" t="s">
        <v>159</v>
      </c>
      <c r="D49" s="15">
        <v>23.2</v>
      </c>
      <c r="E49" s="8" t="s">
        <v>153</v>
      </c>
      <c r="F49" s="8"/>
      <c r="G49" s="8" t="s">
        <v>159</v>
      </c>
      <c r="H49" s="8"/>
      <c r="I49" s="8" t="s">
        <v>159</v>
      </c>
      <c r="J49" s="15">
        <v>13.8</v>
      </c>
      <c r="K49" s="8" t="s">
        <v>153</v>
      </c>
      <c r="L49" s="8"/>
      <c r="M49" s="8" t="s">
        <v>153</v>
      </c>
      <c r="N49" s="15">
        <v>9.8000000000000007</v>
      </c>
      <c r="O49" s="8" t="s">
        <v>153</v>
      </c>
      <c r="P49" s="8"/>
      <c r="Q49" s="8" t="s">
        <v>153</v>
      </c>
      <c r="R49" s="8"/>
      <c r="S49" s="8" t="s">
        <v>159</v>
      </c>
      <c r="T49" s="8"/>
      <c r="U49" s="8" t="s">
        <v>159</v>
      </c>
      <c r="V49" s="15">
        <v>6.8</v>
      </c>
      <c r="W49" s="8" t="s">
        <v>153</v>
      </c>
    </row>
    <row r="50" spans="1:23" ht="11.25" customHeight="1">
      <c r="A50" s="6" t="s">
        <v>98</v>
      </c>
      <c r="B50" s="9"/>
      <c r="C50" s="9" t="s">
        <v>159</v>
      </c>
      <c r="D50" s="16">
        <v>23.2</v>
      </c>
      <c r="E50" s="9" t="s">
        <v>153</v>
      </c>
      <c r="F50" s="9"/>
      <c r="G50" s="9" t="s">
        <v>159</v>
      </c>
      <c r="H50" s="16">
        <v>2.8</v>
      </c>
      <c r="I50" s="9" t="s">
        <v>159</v>
      </c>
      <c r="J50" s="16">
        <v>14.9</v>
      </c>
      <c r="K50" s="9" t="s">
        <v>153</v>
      </c>
      <c r="L50" s="9"/>
      <c r="M50" s="9" t="s">
        <v>153</v>
      </c>
      <c r="N50" s="16">
        <v>7.3</v>
      </c>
      <c r="O50" s="9" t="s">
        <v>159</v>
      </c>
      <c r="P50" s="9"/>
      <c r="Q50" s="9" t="s">
        <v>153</v>
      </c>
      <c r="R50" s="9"/>
      <c r="S50" s="9" t="s">
        <v>159</v>
      </c>
      <c r="T50" s="9"/>
      <c r="U50" s="9" t="s">
        <v>159</v>
      </c>
      <c r="V50" s="16">
        <v>3.5</v>
      </c>
      <c r="W50" s="9" t="s">
        <v>159</v>
      </c>
    </row>
    <row r="51" spans="1:23" ht="11.25" customHeight="1">
      <c r="A51" s="6" t="s">
        <v>99</v>
      </c>
      <c r="B51" s="8"/>
      <c r="C51" s="8" t="s">
        <v>161</v>
      </c>
      <c r="D51" s="15">
        <v>24.2</v>
      </c>
      <c r="E51" s="8" t="s">
        <v>153</v>
      </c>
      <c r="F51" s="8"/>
      <c r="G51" s="8" t="s">
        <v>159</v>
      </c>
      <c r="H51" s="15">
        <v>3.8</v>
      </c>
      <c r="I51" s="8" t="s">
        <v>159</v>
      </c>
      <c r="J51" s="15">
        <v>14.5</v>
      </c>
      <c r="K51" s="8" t="s">
        <v>153</v>
      </c>
      <c r="L51" s="8"/>
      <c r="M51" s="8" t="s">
        <v>153</v>
      </c>
      <c r="N51" s="15">
        <v>6.3</v>
      </c>
      <c r="O51" s="8" t="s">
        <v>159</v>
      </c>
      <c r="P51" s="8"/>
      <c r="Q51" s="8" t="s">
        <v>153</v>
      </c>
      <c r="R51" s="8"/>
      <c r="S51" s="8" t="s">
        <v>159</v>
      </c>
      <c r="T51" s="8"/>
      <c r="U51" s="8" t="s">
        <v>159</v>
      </c>
      <c r="V51" s="15">
        <v>7.7</v>
      </c>
      <c r="W51" s="8" t="s">
        <v>153</v>
      </c>
    </row>
    <row r="52" spans="1:23" ht="11.25" customHeight="1">
      <c r="A52" s="6" t="s">
        <v>100</v>
      </c>
      <c r="B52" s="9"/>
      <c r="C52" s="9" t="s">
        <v>159</v>
      </c>
      <c r="D52" s="16">
        <v>31.1</v>
      </c>
      <c r="E52" s="9" t="s">
        <v>153</v>
      </c>
      <c r="F52" s="9"/>
      <c r="G52" s="9" t="s">
        <v>159</v>
      </c>
      <c r="H52" s="16">
        <v>3.8</v>
      </c>
      <c r="I52" s="9" t="s">
        <v>159</v>
      </c>
      <c r="J52" s="16">
        <v>15.5</v>
      </c>
      <c r="K52" s="9" t="s">
        <v>153</v>
      </c>
      <c r="L52" s="9"/>
      <c r="M52" s="9" t="s">
        <v>153</v>
      </c>
      <c r="N52" s="16">
        <v>6.4</v>
      </c>
      <c r="O52" s="9" t="s">
        <v>159</v>
      </c>
      <c r="P52" s="9"/>
      <c r="Q52" s="9" t="s">
        <v>161</v>
      </c>
      <c r="R52" s="9"/>
      <c r="S52" s="9" t="s">
        <v>159</v>
      </c>
      <c r="T52" s="9"/>
      <c r="U52" s="9" t="s">
        <v>159</v>
      </c>
      <c r="V52" s="20">
        <v>5</v>
      </c>
      <c r="W52" s="9" t="s">
        <v>155</v>
      </c>
    </row>
    <row r="53" spans="1:23" ht="11.25" customHeight="1">
      <c r="A53" s="6" t="s">
        <v>101</v>
      </c>
      <c r="B53" s="8"/>
      <c r="C53" s="8" t="s">
        <v>159</v>
      </c>
      <c r="D53" s="15">
        <v>24.4</v>
      </c>
      <c r="E53" s="8" t="s">
        <v>153</v>
      </c>
      <c r="F53" s="8"/>
      <c r="G53" s="8" t="s">
        <v>159</v>
      </c>
      <c r="H53" s="8"/>
      <c r="I53" s="8" t="s">
        <v>159</v>
      </c>
      <c r="J53" s="19">
        <v>18</v>
      </c>
      <c r="K53" s="8" t="s">
        <v>153</v>
      </c>
      <c r="L53" s="8"/>
      <c r="M53" s="8" t="s">
        <v>153</v>
      </c>
      <c r="N53" s="15">
        <v>6.4</v>
      </c>
      <c r="O53" s="8" t="s">
        <v>159</v>
      </c>
      <c r="P53" s="8"/>
      <c r="Q53" s="8" t="s">
        <v>161</v>
      </c>
      <c r="R53" s="8"/>
      <c r="S53" s="8" t="s">
        <v>159</v>
      </c>
      <c r="T53" s="8"/>
      <c r="U53" s="8" t="s">
        <v>159</v>
      </c>
      <c r="V53" s="15">
        <v>6.5</v>
      </c>
      <c r="W53" s="8" t="s">
        <v>153</v>
      </c>
    </row>
    <row r="54" spans="1:23" ht="11.25" customHeight="1">
      <c r="A54" s="6" t="s">
        <v>102</v>
      </c>
      <c r="B54" s="9"/>
      <c r="C54" s="9" t="s">
        <v>159</v>
      </c>
      <c r="D54" s="9"/>
      <c r="E54" s="9" t="s">
        <v>159</v>
      </c>
      <c r="F54" s="9"/>
      <c r="G54" s="9" t="s">
        <v>159</v>
      </c>
      <c r="H54" s="9"/>
      <c r="I54" s="9" t="s">
        <v>159</v>
      </c>
      <c r="J54" s="16">
        <v>20.3</v>
      </c>
      <c r="K54" s="9" t="s">
        <v>153</v>
      </c>
      <c r="L54" s="9"/>
      <c r="M54" s="9" t="s">
        <v>153</v>
      </c>
      <c r="N54" s="16">
        <v>4.2</v>
      </c>
      <c r="O54" s="9" t="s">
        <v>159</v>
      </c>
      <c r="P54" s="9"/>
      <c r="Q54" s="9" t="s">
        <v>161</v>
      </c>
      <c r="R54" s="9"/>
      <c r="S54" s="9" t="s">
        <v>161</v>
      </c>
      <c r="T54" s="9"/>
      <c r="U54" s="9" t="s">
        <v>159</v>
      </c>
      <c r="V54" s="16">
        <v>2.9</v>
      </c>
      <c r="W54" s="9" t="s">
        <v>159</v>
      </c>
    </row>
    <row r="55" spans="1:23" ht="11.25" customHeight="1">
      <c r="A55" s="6" t="s">
        <v>103</v>
      </c>
      <c r="B55" s="8"/>
      <c r="C55" s="8" t="s">
        <v>159</v>
      </c>
      <c r="D55" s="15">
        <v>29.5</v>
      </c>
      <c r="E55" s="8" t="s">
        <v>153</v>
      </c>
      <c r="F55" s="8"/>
      <c r="G55" s="8" t="s">
        <v>159</v>
      </c>
      <c r="H55" s="8"/>
      <c r="I55" s="8" t="s">
        <v>159</v>
      </c>
      <c r="J55" s="15">
        <v>24.8</v>
      </c>
      <c r="K55" s="8" t="s">
        <v>153</v>
      </c>
      <c r="L55" s="8"/>
      <c r="M55" s="8" t="s">
        <v>153</v>
      </c>
      <c r="N55" s="15">
        <v>10.8</v>
      </c>
      <c r="O55" s="8" t="s">
        <v>153</v>
      </c>
      <c r="P55" s="8"/>
      <c r="Q55" s="8" t="s">
        <v>161</v>
      </c>
      <c r="R55" s="8"/>
      <c r="S55" s="8" t="s">
        <v>159</v>
      </c>
      <c r="T55" s="8"/>
      <c r="U55" s="8" t="s">
        <v>159</v>
      </c>
      <c r="V55" s="15">
        <v>4.0999999999999996</v>
      </c>
      <c r="W55" s="8" t="s">
        <v>153</v>
      </c>
    </row>
    <row r="56" spans="1:23" ht="11.25" customHeight="1">
      <c r="A56" s="6" t="s">
        <v>104</v>
      </c>
      <c r="B56" s="9"/>
      <c r="C56" s="9" t="s">
        <v>159</v>
      </c>
      <c r="D56" s="16">
        <v>36.5</v>
      </c>
      <c r="E56" s="9" t="s">
        <v>153</v>
      </c>
      <c r="F56" s="9"/>
      <c r="G56" s="9" t="s">
        <v>159</v>
      </c>
      <c r="H56" s="20">
        <v>2</v>
      </c>
      <c r="I56" s="9" t="s">
        <v>160</v>
      </c>
      <c r="J56" s="20">
        <v>35</v>
      </c>
      <c r="K56" s="9" t="s">
        <v>153</v>
      </c>
      <c r="L56" s="9"/>
      <c r="M56" s="9" t="s">
        <v>153</v>
      </c>
      <c r="N56" s="16">
        <v>10.5</v>
      </c>
      <c r="O56" s="9" t="s">
        <v>153</v>
      </c>
      <c r="P56" s="9"/>
      <c r="Q56" s="9" t="s">
        <v>153</v>
      </c>
      <c r="R56" s="9"/>
      <c r="S56" s="9" t="s">
        <v>159</v>
      </c>
      <c r="T56" s="9"/>
      <c r="U56" s="9" t="s">
        <v>159</v>
      </c>
      <c r="V56" s="16">
        <v>5.6</v>
      </c>
      <c r="W56" s="9" t="s">
        <v>153</v>
      </c>
    </row>
    <row r="57" spans="1:23" ht="11.25" customHeight="1">
      <c r="A57" s="6" t="s">
        <v>105</v>
      </c>
      <c r="B57" s="8"/>
      <c r="C57" s="8" t="s">
        <v>161</v>
      </c>
      <c r="D57" s="8"/>
      <c r="E57" s="8" t="s">
        <v>159</v>
      </c>
      <c r="F57" s="8"/>
      <c r="G57" s="8" t="s">
        <v>159</v>
      </c>
      <c r="H57" s="8"/>
      <c r="I57" s="8" t="s">
        <v>159</v>
      </c>
      <c r="J57" s="15">
        <v>35.6</v>
      </c>
      <c r="K57" s="8" t="s">
        <v>153</v>
      </c>
      <c r="L57" s="8"/>
      <c r="M57" s="8" t="s">
        <v>153</v>
      </c>
      <c r="N57" s="15">
        <v>5.5</v>
      </c>
      <c r="O57" s="8" t="s">
        <v>159</v>
      </c>
      <c r="P57" s="8"/>
      <c r="Q57" s="8" t="s">
        <v>159</v>
      </c>
      <c r="R57" s="8"/>
      <c r="S57" s="8" t="s">
        <v>159</v>
      </c>
      <c r="T57" s="8"/>
      <c r="U57" s="8" t="s">
        <v>159</v>
      </c>
      <c r="V57" s="19">
        <v>6</v>
      </c>
      <c r="W57" s="8" t="s">
        <v>153</v>
      </c>
    </row>
    <row r="58" spans="1:23" ht="11.25" customHeight="1">
      <c r="A58" s="6" t="s">
        <v>106</v>
      </c>
      <c r="B58" s="9"/>
      <c r="C58" s="9" t="s">
        <v>161</v>
      </c>
      <c r="D58" s="16">
        <v>24.5</v>
      </c>
      <c r="E58" s="9" t="s">
        <v>153</v>
      </c>
      <c r="F58" s="9"/>
      <c r="G58" s="9" t="s">
        <v>159</v>
      </c>
      <c r="H58" s="9"/>
      <c r="I58" s="9" t="s">
        <v>159</v>
      </c>
      <c r="J58" s="16">
        <v>31.6</v>
      </c>
      <c r="K58" s="9" t="s">
        <v>153</v>
      </c>
      <c r="L58" s="9"/>
      <c r="M58" s="9" t="s">
        <v>153</v>
      </c>
      <c r="N58" s="16">
        <v>6.7</v>
      </c>
      <c r="O58" s="9" t="s">
        <v>159</v>
      </c>
      <c r="P58" s="9"/>
      <c r="Q58" s="9" t="s">
        <v>161</v>
      </c>
      <c r="R58" s="9"/>
      <c r="S58" s="9" t="s">
        <v>159</v>
      </c>
      <c r="T58" s="9"/>
      <c r="U58" s="9" t="s">
        <v>159</v>
      </c>
      <c r="V58" s="16">
        <v>3.1</v>
      </c>
      <c r="W58" s="9" t="s">
        <v>159</v>
      </c>
    </row>
    <row r="59" spans="1:23" ht="11.25" customHeight="1">
      <c r="A59" s="6" t="s">
        <v>107</v>
      </c>
      <c r="B59" s="8"/>
      <c r="C59" s="8" t="s">
        <v>159</v>
      </c>
      <c r="D59" s="15">
        <v>28.9</v>
      </c>
      <c r="E59" s="8" t="s">
        <v>153</v>
      </c>
      <c r="F59" s="8"/>
      <c r="G59" s="8" t="s">
        <v>159</v>
      </c>
      <c r="H59" s="15">
        <v>2.9</v>
      </c>
      <c r="I59" s="8" t="s">
        <v>159</v>
      </c>
      <c r="J59" s="15">
        <v>30.7</v>
      </c>
      <c r="K59" s="8" t="s">
        <v>153</v>
      </c>
      <c r="L59" s="8"/>
      <c r="M59" s="8" t="s">
        <v>153</v>
      </c>
      <c r="N59" s="15">
        <v>8.1999999999999993</v>
      </c>
      <c r="O59" s="8" t="s">
        <v>153</v>
      </c>
      <c r="P59" s="8"/>
      <c r="Q59" s="8" t="s">
        <v>161</v>
      </c>
      <c r="R59" s="8"/>
      <c r="S59" s="8" t="s">
        <v>159</v>
      </c>
      <c r="T59" s="8"/>
      <c r="U59" s="8" t="s">
        <v>159</v>
      </c>
      <c r="V59" s="15">
        <v>5.4</v>
      </c>
      <c r="W59" s="8" t="s">
        <v>153</v>
      </c>
    </row>
    <row r="60" spans="1:23" ht="11.25" customHeight="1">
      <c r="A60" s="6" t="s">
        <v>108</v>
      </c>
      <c r="B60" s="9"/>
      <c r="C60" s="9" t="s">
        <v>159</v>
      </c>
      <c r="D60" s="16">
        <v>31.8</v>
      </c>
      <c r="E60" s="9" t="s">
        <v>155</v>
      </c>
      <c r="F60" s="9"/>
      <c r="G60" s="9" t="s">
        <v>159</v>
      </c>
      <c r="H60" s="16">
        <v>2.2999999999999998</v>
      </c>
      <c r="I60" s="9" t="s">
        <v>159</v>
      </c>
      <c r="J60" s="20">
        <v>30</v>
      </c>
      <c r="K60" s="9" t="s">
        <v>153</v>
      </c>
      <c r="L60" s="9"/>
      <c r="M60" s="9" t="s">
        <v>153</v>
      </c>
      <c r="N60" s="16">
        <v>12.2</v>
      </c>
      <c r="O60" s="9" t="s">
        <v>153</v>
      </c>
      <c r="P60" s="9"/>
      <c r="Q60" s="9" t="s">
        <v>161</v>
      </c>
      <c r="R60" s="9"/>
      <c r="S60" s="9" t="s">
        <v>159</v>
      </c>
      <c r="T60" s="9"/>
      <c r="U60" s="9" t="s">
        <v>159</v>
      </c>
      <c r="V60" s="16">
        <v>6.7</v>
      </c>
      <c r="W60" s="9" t="s">
        <v>153</v>
      </c>
    </row>
    <row r="61" spans="1:23" ht="11.25" customHeight="1">
      <c r="A61" s="6" t="s">
        <v>109</v>
      </c>
      <c r="B61" s="8"/>
      <c r="C61" s="8" t="s">
        <v>159</v>
      </c>
      <c r="D61" s="15">
        <v>20.6</v>
      </c>
      <c r="E61" s="8" t="s">
        <v>153</v>
      </c>
      <c r="F61" s="8"/>
      <c r="G61" s="8" t="s">
        <v>159</v>
      </c>
      <c r="H61" s="8"/>
      <c r="I61" s="8" t="s">
        <v>159</v>
      </c>
      <c r="J61" s="19">
        <v>32</v>
      </c>
      <c r="K61" s="8" t="s">
        <v>153</v>
      </c>
      <c r="L61" s="8"/>
      <c r="M61" s="8" t="s">
        <v>153</v>
      </c>
      <c r="N61" s="15">
        <v>8.1999999999999993</v>
      </c>
      <c r="O61" s="8" t="s">
        <v>153</v>
      </c>
      <c r="P61" s="8"/>
      <c r="Q61" s="8" t="s">
        <v>161</v>
      </c>
      <c r="R61" s="8"/>
      <c r="S61" s="8" t="s">
        <v>159</v>
      </c>
      <c r="T61" s="8"/>
      <c r="U61" s="8" t="s">
        <v>159</v>
      </c>
      <c r="V61" s="15">
        <v>6.8</v>
      </c>
      <c r="W61" s="8" t="s">
        <v>153</v>
      </c>
    </row>
    <row r="62" spans="1:23" ht="11.25" customHeight="1">
      <c r="A62" s="6" t="s">
        <v>110</v>
      </c>
      <c r="B62" s="9"/>
      <c r="C62" s="9" t="s">
        <v>159</v>
      </c>
      <c r="D62" s="16">
        <v>23.5</v>
      </c>
      <c r="E62" s="9" t="s">
        <v>153</v>
      </c>
      <c r="F62" s="9"/>
      <c r="G62" s="9" t="s">
        <v>159</v>
      </c>
      <c r="H62" s="9"/>
      <c r="I62" s="9" t="s">
        <v>159</v>
      </c>
      <c r="J62" s="16">
        <v>34.9</v>
      </c>
      <c r="K62" s="9" t="s">
        <v>153</v>
      </c>
      <c r="L62" s="9"/>
      <c r="M62" s="9" t="s">
        <v>153</v>
      </c>
      <c r="N62" s="16">
        <v>4.5</v>
      </c>
      <c r="O62" s="9" t="s">
        <v>159</v>
      </c>
      <c r="P62" s="9"/>
      <c r="Q62" s="9" t="s">
        <v>161</v>
      </c>
      <c r="R62" s="9"/>
      <c r="S62" s="9" t="s">
        <v>161</v>
      </c>
      <c r="T62" s="9"/>
      <c r="U62" s="9" t="s">
        <v>159</v>
      </c>
      <c r="V62" s="20">
        <v>3</v>
      </c>
      <c r="W62" s="9" t="s">
        <v>159</v>
      </c>
    </row>
    <row r="63" spans="1:23" ht="11.25" customHeight="1">
      <c r="A63" s="6" t="s">
        <v>111</v>
      </c>
      <c r="B63" s="8"/>
      <c r="C63" s="8" t="s">
        <v>159</v>
      </c>
      <c r="D63" s="19">
        <v>25</v>
      </c>
      <c r="E63" s="8" t="s">
        <v>153</v>
      </c>
      <c r="F63" s="8"/>
      <c r="G63" s="8" t="s">
        <v>159</v>
      </c>
      <c r="H63" s="8"/>
      <c r="I63" s="8" t="s">
        <v>159</v>
      </c>
      <c r="J63" s="15">
        <v>35.299999999999997</v>
      </c>
      <c r="K63" s="8" t="s">
        <v>153</v>
      </c>
      <c r="L63" s="8"/>
      <c r="M63" s="8" t="s">
        <v>153</v>
      </c>
      <c r="N63" s="15">
        <v>10.6</v>
      </c>
      <c r="O63" s="8" t="s">
        <v>153</v>
      </c>
      <c r="P63" s="8"/>
      <c r="Q63" s="8" t="s">
        <v>161</v>
      </c>
      <c r="R63" s="8"/>
      <c r="S63" s="8" t="s">
        <v>159</v>
      </c>
      <c r="T63" s="8"/>
      <c r="U63" s="8" t="s">
        <v>159</v>
      </c>
      <c r="V63" s="15">
        <v>3.8</v>
      </c>
      <c r="W63" s="8" t="s">
        <v>159</v>
      </c>
    </row>
    <row r="64" spans="1:23" ht="11.25" customHeight="1">
      <c r="A64" s="6" t="s">
        <v>112</v>
      </c>
      <c r="B64" s="9"/>
      <c r="C64" s="9" t="s">
        <v>160</v>
      </c>
      <c r="D64" s="16">
        <v>32.9</v>
      </c>
      <c r="E64" s="9" t="s">
        <v>155</v>
      </c>
      <c r="F64" s="9"/>
      <c r="G64" s="9" t="s">
        <v>160</v>
      </c>
      <c r="H64" s="16">
        <v>2.2999999999999998</v>
      </c>
      <c r="I64" s="9" t="s">
        <v>160</v>
      </c>
      <c r="J64" s="16">
        <v>38.799999999999997</v>
      </c>
      <c r="K64" s="9" t="s">
        <v>155</v>
      </c>
      <c r="L64" s="9"/>
      <c r="M64" s="9" t="s">
        <v>153</v>
      </c>
      <c r="N64" s="16">
        <v>12.5</v>
      </c>
      <c r="O64" s="9" t="s">
        <v>155</v>
      </c>
      <c r="P64" s="9"/>
      <c r="Q64" s="9" t="s">
        <v>160</v>
      </c>
      <c r="R64" s="9"/>
      <c r="S64" s="9" t="s">
        <v>160</v>
      </c>
      <c r="T64" s="9"/>
      <c r="U64" s="9" t="s">
        <v>160</v>
      </c>
      <c r="V64" s="16">
        <v>6.3</v>
      </c>
      <c r="W64" s="9" t="s">
        <v>155</v>
      </c>
    </row>
    <row r="65" spans="1:23" ht="11.25" customHeight="1">
      <c r="A65" s="6" t="s">
        <v>113</v>
      </c>
      <c r="B65" s="8"/>
      <c r="C65" s="8" t="s">
        <v>159</v>
      </c>
      <c r="D65" s="8"/>
      <c r="E65" s="8" t="s">
        <v>159</v>
      </c>
      <c r="F65" s="8"/>
      <c r="G65" s="8" t="s">
        <v>159</v>
      </c>
      <c r="H65" s="15">
        <v>2.4</v>
      </c>
      <c r="I65" s="8" t="s">
        <v>159</v>
      </c>
      <c r="J65" s="15">
        <v>40.299999999999997</v>
      </c>
      <c r="K65" s="8" t="s">
        <v>153</v>
      </c>
      <c r="L65" s="8"/>
      <c r="M65" s="8" t="s">
        <v>153</v>
      </c>
      <c r="N65" s="19">
        <v>8</v>
      </c>
      <c r="O65" s="8" t="s">
        <v>153</v>
      </c>
      <c r="P65" s="8"/>
      <c r="Q65" s="8" t="s">
        <v>161</v>
      </c>
      <c r="R65" s="8"/>
      <c r="S65" s="8" t="s">
        <v>159</v>
      </c>
      <c r="T65" s="8"/>
      <c r="U65" s="8" t="s">
        <v>159</v>
      </c>
      <c r="V65" s="15">
        <v>4.9000000000000004</v>
      </c>
      <c r="W65" s="8" t="s">
        <v>153</v>
      </c>
    </row>
    <row r="66" spans="1:23" ht="11.25" customHeight="1">
      <c r="A66" s="6" t="s">
        <v>114</v>
      </c>
      <c r="B66" s="9"/>
      <c r="C66" s="9" t="s">
        <v>161</v>
      </c>
      <c r="D66" s="9"/>
      <c r="E66" s="9" t="s">
        <v>159</v>
      </c>
      <c r="F66" s="9"/>
      <c r="G66" s="9" t="s">
        <v>159</v>
      </c>
      <c r="H66" s="20">
        <v>3</v>
      </c>
      <c r="I66" s="9" t="s">
        <v>159</v>
      </c>
      <c r="J66" s="16">
        <v>41.8</v>
      </c>
      <c r="K66" s="9" t="s">
        <v>153</v>
      </c>
      <c r="L66" s="9"/>
      <c r="M66" s="9" t="s">
        <v>153</v>
      </c>
      <c r="N66" s="9"/>
      <c r="O66" s="9" t="s">
        <v>159</v>
      </c>
      <c r="P66" s="9"/>
      <c r="Q66" s="9" t="s">
        <v>159</v>
      </c>
      <c r="R66" s="9"/>
      <c r="S66" s="9" t="s">
        <v>161</v>
      </c>
      <c r="T66" s="9"/>
      <c r="U66" s="9" t="s">
        <v>159</v>
      </c>
      <c r="V66" s="20">
        <v>3</v>
      </c>
      <c r="W66" s="9" t="s">
        <v>159</v>
      </c>
    </row>
    <row r="67" spans="1:23" ht="11.25" customHeight="1">
      <c r="A67" s="6" t="s">
        <v>115</v>
      </c>
      <c r="B67" s="8"/>
      <c r="C67" s="8" t="s">
        <v>161</v>
      </c>
      <c r="D67" s="15">
        <v>24.9</v>
      </c>
      <c r="E67" s="8" t="s">
        <v>153</v>
      </c>
      <c r="F67" s="8"/>
      <c r="G67" s="8" t="s">
        <v>159</v>
      </c>
      <c r="H67" s="15">
        <v>2.2000000000000002</v>
      </c>
      <c r="I67" s="8" t="s">
        <v>159</v>
      </c>
      <c r="J67" s="15">
        <v>39.9</v>
      </c>
      <c r="K67" s="8" t="s">
        <v>153</v>
      </c>
      <c r="L67" s="8"/>
      <c r="M67" s="8" t="s">
        <v>153</v>
      </c>
      <c r="N67" s="19">
        <v>14</v>
      </c>
      <c r="O67" s="8" t="s">
        <v>153</v>
      </c>
      <c r="P67" s="8"/>
      <c r="Q67" s="8" t="s">
        <v>161</v>
      </c>
      <c r="R67" s="8"/>
      <c r="S67" s="8" t="s">
        <v>159</v>
      </c>
      <c r="T67" s="15">
        <v>7.8</v>
      </c>
      <c r="U67" s="8" t="s">
        <v>153</v>
      </c>
      <c r="V67" s="15">
        <v>2.4</v>
      </c>
      <c r="W67" s="8" t="s">
        <v>159</v>
      </c>
    </row>
    <row r="68" spans="1:23" ht="11.25" customHeight="1">
      <c r="A68" s="6" t="s">
        <v>116</v>
      </c>
      <c r="B68" s="9"/>
      <c r="C68" s="9" t="s">
        <v>161</v>
      </c>
      <c r="D68" s="16">
        <v>22.3</v>
      </c>
      <c r="E68" s="9" t="s">
        <v>155</v>
      </c>
      <c r="F68" s="9"/>
      <c r="G68" s="9" t="s">
        <v>159</v>
      </c>
      <c r="H68" s="20">
        <v>3</v>
      </c>
      <c r="I68" s="9" t="s">
        <v>159</v>
      </c>
      <c r="J68" s="16">
        <v>39.1</v>
      </c>
      <c r="K68" s="9" t="s">
        <v>153</v>
      </c>
      <c r="L68" s="9"/>
      <c r="M68" s="9" t="s">
        <v>159</v>
      </c>
      <c r="N68" s="16">
        <v>13.2</v>
      </c>
      <c r="O68" s="9" t="s">
        <v>153</v>
      </c>
      <c r="P68" s="9"/>
      <c r="Q68" s="9" t="s">
        <v>159</v>
      </c>
      <c r="R68" s="9"/>
      <c r="S68" s="9" t="s">
        <v>159</v>
      </c>
      <c r="T68" s="9"/>
      <c r="U68" s="9" t="s">
        <v>159</v>
      </c>
      <c r="V68" s="16">
        <v>5.2</v>
      </c>
      <c r="W68" s="9" t="s">
        <v>153</v>
      </c>
    </row>
    <row r="69" spans="1:23" ht="11.25" customHeight="1">
      <c r="A69" s="6" t="s">
        <v>117</v>
      </c>
      <c r="B69" s="8"/>
      <c r="C69" s="8" t="s">
        <v>161</v>
      </c>
      <c r="D69" s="8"/>
      <c r="E69" s="8" t="s">
        <v>159</v>
      </c>
      <c r="F69" s="8"/>
      <c r="G69" s="8" t="s">
        <v>159</v>
      </c>
      <c r="H69" s="15">
        <v>2.2999999999999998</v>
      </c>
      <c r="I69" s="8" t="s">
        <v>159</v>
      </c>
      <c r="J69" s="15">
        <v>48.9</v>
      </c>
      <c r="K69" s="8" t="s">
        <v>153</v>
      </c>
      <c r="L69" s="8"/>
      <c r="M69" s="8" t="s">
        <v>159</v>
      </c>
      <c r="N69" s="15">
        <v>7.5</v>
      </c>
      <c r="O69" s="8" t="s">
        <v>159</v>
      </c>
      <c r="P69" s="8"/>
      <c r="Q69" s="8" t="s">
        <v>159</v>
      </c>
      <c r="R69" s="8"/>
      <c r="S69" s="8" t="s">
        <v>159</v>
      </c>
      <c r="T69" s="8"/>
      <c r="U69" s="8" t="s">
        <v>159</v>
      </c>
      <c r="V69" s="15">
        <v>3.7</v>
      </c>
      <c r="W69" s="8" t="s">
        <v>159</v>
      </c>
    </row>
    <row r="70" spans="1:23" ht="11.25" customHeight="1">
      <c r="A70" s="6" t="s">
        <v>118</v>
      </c>
      <c r="B70" s="9"/>
      <c r="C70" s="9" t="s">
        <v>161</v>
      </c>
      <c r="D70" s="9"/>
      <c r="E70" s="9" t="s">
        <v>159</v>
      </c>
      <c r="F70" s="9"/>
      <c r="G70" s="9" t="s">
        <v>159</v>
      </c>
      <c r="H70" s="9"/>
      <c r="I70" s="9" t="s">
        <v>159</v>
      </c>
      <c r="J70" s="16">
        <v>40.799999999999997</v>
      </c>
      <c r="K70" s="9" t="s">
        <v>153</v>
      </c>
      <c r="L70" s="9"/>
      <c r="M70" s="9" t="s">
        <v>159</v>
      </c>
      <c r="N70" s="16">
        <v>7.2</v>
      </c>
      <c r="O70" s="9" t="s">
        <v>159</v>
      </c>
      <c r="P70" s="9"/>
      <c r="Q70" s="9" t="s">
        <v>161</v>
      </c>
      <c r="R70" s="9"/>
      <c r="S70" s="9" t="s">
        <v>161</v>
      </c>
      <c r="T70" s="9"/>
      <c r="U70" s="9" t="s">
        <v>159</v>
      </c>
      <c r="V70" s="9"/>
      <c r="W70" s="9" t="s">
        <v>159</v>
      </c>
    </row>
    <row r="71" spans="1:23" ht="11.25" customHeight="1">
      <c r="A71" s="6" t="s">
        <v>119</v>
      </c>
      <c r="B71" s="8"/>
      <c r="C71" s="8" t="s">
        <v>159</v>
      </c>
      <c r="D71" s="8"/>
      <c r="E71" s="8" t="s">
        <v>159</v>
      </c>
      <c r="F71" s="8"/>
      <c r="G71" s="8" t="s">
        <v>159</v>
      </c>
      <c r="H71" s="8"/>
      <c r="I71" s="8" t="s">
        <v>159</v>
      </c>
      <c r="J71" s="15">
        <v>38.200000000000003</v>
      </c>
      <c r="K71" s="8" t="s">
        <v>153</v>
      </c>
      <c r="L71" s="8"/>
      <c r="M71" s="8" t="s">
        <v>159</v>
      </c>
      <c r="N71" s="15">
        <v>10.8</v>
      </c>
      <c r="O71" s="8" t="s">
        <v>153</v>
      </c>
      <c r="P71" s="8"/>
      <c r="Q71" s="8" t="s">
        <v>161</v>
      </c>
      <c r="R71" s="8"/>
      <c r="S71" s="8" t="s">
        <v>159</v>
      </c>
      <c r="T71" s="8"/>
      <c r="U71" s="8" t="s">
        <v>159</v>
      </c>
      <c r="V71" s="15">
        <v>4.4000000000000004</v>
      </c>
      <c r="W71" s="8" t="s">
        <v>153</v>
      </c>
    </row>
    <row r="72" spans="1:23" ht="11.25" customHeight="1">
      <c r="A72" s="6" t="s">
        <v>120</v>
      </c>
      <c r="B72" s="9"/>
      <c r="C72" s="9" t="s">
        <v>159</v>
      </c>
      <c r="D72" s="9"/>
      <c r="E72" s="9" t="s">
        <v>159</v>
      </c>
      <c r="F72" s="9"/>
      <c r="G72" s="9" t="s">
        <v>159</v>
      </c>
      <c r="H72" s="16">
        <v>2.8</v>
      </c>
      <c r="I72" s="9" t="s">
        <v>159</v>
      </c>
      <c r="J72" s="20">
        <v>28</v>
      </c>
      <c r="K72" s="9" t="s">
        <v>153</v>
      </c>
      <c r="L72" s="16">
        <v>25.9</v>
      </c>
      <c r="M72" s="9" t="s">
        <v>160</v>
      </c>
      <c r="N72" s="16">
        <v>13.4</v>
      </c>
      <c r="O72" s="9" t="s">
        <v>153</v>
      </c>
      <c r="P72" s="16">
        <v>1.8</v>
      </c>
      <c r="Q72" s="9" t="s">
        <v>160</v>
      </c>
      <c r="R72" s="9"/>
      <c r="S72" s="9" t="s">
        <v>159</v>
      </c>
      <c r="T72" s="9"/>
      <c r="U72" s="9" t="s">
        <v>159</v>
      </c>
      <c r="V72" s="16">
        <v>4.5999999999999996</v>
      </c>
      <c r="W72" s="9" t="s">
        <v>153</v>
      </c>
    </row>
    <row r="73" spans="1:23" ht="11.25" customHeight="1">
      <c r="A73" s="6" t="s">
        <v>121</v>
      </c>
      <c r="B73" s="8"/>
      <c r="C73" s="8" t="s">
        <v>161</v>
      </c>
      <c r="D73" s="8"/>
      <c r="E73" s="8" t="s">
        <v>159</v>
      </c>
      <c r="F73" s="8"/>
      <c r="G73" s="8" t="s">
        <v>159</v>
      </c>
      <c r="H73" s="15">
        <v>3.1</v>
      </c>
      <c r="I73" s="8" t="s">
        <v>159</v>
      </c>
      <c r="J73" s="19">
        <v>32</v>
      </c>
      <c r="K73" s="8" t="s">
        <v>153</v>
      </c>
      <c r="L73" s="15">
        <v>22.9</v>
      </c>
      <c r="M73" s="8" t="s">
        <v>159</v>
      </c>
      <c r="N73" s="15">
        <v>7.5</v>
      </c>
      <c r="O73" s="8" t="s">
        <v>159</v>
      </c>
      <c r="P73" s="8"/>
      <c r="Q73" s="8" t="s">
        <v>159</v>
      </c>
      <c r="R73" s="8"/>
      <c r="S73" s="8" t="s">
        <v>159</v>
      </c>
      <c r="T73" s="8"/>
      <c r="U73" s="8" t="s">
        <v>159</v>
      </c>
      <c r="V73" s="15">
        <v>5.0999999999999996</v>
      </c>
      <c r="W73" s="8" t="s">
        <v>153</v>
      </c>
    </row>
    <row r="74" spans="1:23" ht="11.25" customHeight="1">
      <c r="A74" s="6" t="s">
        <v>122</v>
      </c>
      <c r="B74" s="9"/>
      <c r="C74" s="9" t="s">
        <v>161</v>
      </c>
      <c r="D74" s="9"/>
      <c r="E74" s="9" t="s">
        <v>159</v>
      </c>
      <c r="F74" s="9"/>
      <c r="G74" s="9" t="s">
        <v>159</v>
      </c>
      <c r="H74" s="16">
        <v>2.2999999999999998</v>
      </c>
      <c r="I74" s="9" t="s">
        <v>159</v>
      </c>
      <c r="J74" s="16">
        <v>36.4</v>
      </c>
      <c r="K74" s="9" t="s">
        <v>153</v>
      </c>
      <c r="L74" s="16">
        <v>35.5</v>
      </c>
      <c r="M74" s="9" t="s">
        <v>159</v>
      </c>
      <c r="N74" s="16">
        <v>8.1999999999999993</v>
      </c>
      <c r="O74" s="9" t="s">
        <v>159</v>
      </c>
      <c r="P74" s="9"/>
      <c r="Q74" s="9" t="s">
        <v>159</v>
      </c>
      <c r="R74" s="9"/>
      <c r="S74" s="9" t="s">
        <v>159</v>
      </c>
      <c r="T74" s="9"/>
      <c r="U74" s="9" t="s">
        <v>159</v>
      </c>
      <c r="V74" s="16">
        <v>2.2999999999999998</v>
      </c>
      <c r="W74" s="9" t="s">
        <v>159</v>
      </c>
    </row>
    <row r="75" spans="1:23" ht="11.25" customHeight="1">
      <c r="A75" s="6" t="s">
        <v>123</v>
      </c>
      <c r="B75" s="8"/>
      <c r="C75" s="8" t="s">
        <v>161</v>
      </c>
      <c r="D75" s="8"/>
      <c r="E75" s="8" t="s">
        <v>159</v>
      </c>
      <c r="F75" s="8"/>
      <c r="G75" s="8" t="s">
        <v>159</v>
      </c>
      <c r="H75" s="19">
        <v>2</v>
      </c>
      <c r="I75" s="8" t="s">
        <v>159</v>
      </c>
      <c r="J75" s="15">
        <v>34.799999999999997</v>
      </c>
      <c r="K75" s="8" t="s">
        <v>153</v>
      </c>
      <c r="L75" s="15">
        <v>43.7</v>
      </c>
      <c r="M75" s="8" t="s">
        <v>153</v>
      </c>
      <c r="N75" s="15">
        <v>13.5</v>
      </c>
      <c r="O75" s="8" t="s">
        <v>153</v>
      </c>
      <c r="P75" s="8"/>
      <c r="Q75" s="8" t="s">
        <v>159</v>
      </c>
      <c r="R75" s="8"/>
      <c r="S75" s="8" t="s">
        <v>159</v>
      </c>
      <c r="T75" s="8"/>
      <c r="U75" s="8" t="s">
        <v>159</v>
      </c>
      <c r="V75" s="15">
        <v>4.2</v>
      </c>
      <c r="W75" s="8" t="s">
        <v>153</v>
      </c>
    </row>
    <row r="76" spans="1:23" ht="11.25" customHeight="1">
      <c r="A76" s="6" t="s">
        <v>124</v>
      </c>
      <c r="B76" s="9"/>
      <c r="C76" s="9" t="s">
        <v>161</v>
      </c>
      <c r="D76" s="16">
        <v>23.3</v>
      </c>
      <c r="E76" s="9" t="s">
        <v>153</v>
      </c>
      <c r="F76" s="9"/>
      <c r="G76" s="9" t="s">
        <v>159</v>
      </c>
      <c r="H76" s="16">
        <v>2.6</v>
      </c>
      <c r="I76" s="9" t="s">
        <v>159</v>
      </c>
      <c r="J76" s="16">
        <v>37.700000000000003</v>
      </c>
      <c r="K76" s="9" t="s">
        <v>153</v>
      </c>
      <c r="L76" s="16">
        <v>39.299999999999997</v>
      </c>
      <c r="M76" s="9" t="s">
        <v>160</v>
      </c>
      <c r="N76" s="16">
        <v>17.3</v>
      </c>
      <c r="O76" s="9" t="s">
        <v>153</v>
      </c>
      <c r="P76" s="9"/>
      <c r="Q76" s="9" t="s">
        <v>159</v>
      </c>
      <c r="R76" s="9"/>
      <c r="S76" s="9" t="s">
        <v>159</v>
      </c>
      <c r="T76" s="9"/>
      <c r="U76" s="9" t="s">
        <v>159</v>
      </c>
      <c r="V76" s="16">
        <v>5.6</v>
      </c>
      <c r="W76" s="9" t="s">
        <v>153</v>
      </c>
    </row>
    <row r="77" spans="1:23" ht="11.25" customHeight="1">
      <c r="A77" s="6" t="s">
        <v>125</v>
      </c>
      <c r="B77" s="8"/>
      <c r="C77" s="8" t="s">
        <v>161</v>
      </c>
      <c r="D77" s="8"/>
      <c r="E77" s="8" t="s">
        <v>159</v>
      </c>
      <c r="F77" s="8"/>
      <c r="G77" s="8" t="s">
        <v>159</v>
      </c>
      <c r="H77" s="15">
        <v>3.1</v>
      </c>
      <c r="I77" s="8" t="s">
        <v>159</v>
      </c>
      <c r="J77" s="15">
        <v>33.5</v>
      </c>
      <c r="K77" s="8" t="s">
        <v>153</v>
      </c>
      <c r="L77" s="15">
        <v>36.4</v>
      </c>
      <c r="M77" s="8" t="s">
        <v>159</v>
      </c>
      <c r="N77" s="15">
        <v>7.8</v>
      </c>
      <c r="O77" s="8" t="s">
        <v>159</v>
      </c>
      <c r="P77" s="8"/>
      <c r="Q77" s="8" t="s">
        <v>161</v>
      </c>
      <c r="R77" s="8"/>
      <c r="S77" s="8" t="s">
        <v>161</v>
      </c>
      <c r="T77" s="8"/>
      <c r="U77" s="8" t="s">
        <v>159</v>
      </c>
      <c r="V77" s="15">
        <v>3.5</v>
      </c>
      <c r="W77" s="8" t="s">
        <v>159</v>
      </c>
    </row>
    <row r="78" spans="1:23" ht="11.25" customHeight="1">
      <c r="A78" s="6" t="s">
        <v>126</v>
      </c>
      <c r="B78" s="9"/>
      <c r="C78" s="9" t="s">
        <v>159</v>
      </c>
      <c r="D78" s="9"/>
      <c r="E78" s="9" t="s">
        <v>159</v>
      </c>
      <c r="F78" s="9"/>
      <c r="G78" s="9" t="s">
        <v>159</v>
      </c>
      <c r="H78" s="16">
        <v>2.5</v>
      </c>
      <c r="I78" s="9" t="s">
        <v>159</v>
      </c>
      <c r="J78" s="16">
        <v>34.1</v>
      </c>
      <c r="K78" s="9" t="s">
        <v>153</v>
      </c>
      <c r="L78" s="16">
        <v>36.299999999999997</v>
      </c>
      <c r="M78" s="9" t="s">
        <v>159</v>
      </c>
      <c r="N78" s="16">
        <v>9.1</v>
      </c>
      <c r="O78" s="9" t="s">
        <v>153</v>
      </c>
      <c r="P78" s="9"/>
      <c r="Q78" s="9" t="s">
        <v>161</v>
      </c>
      <c r="R78" s="9"/>
      <c r="S78" s="9" t="s">
        <v>161</v>
      </c>
      <c r="T78" s="9"/>
      <c r="U78" s="9" t="s">
        <v>159</v>
      </c>
      <c r="V78" s="16">
        <v>2.8</v>
      </c>
      <c r="W78" s="9" t="s">
        <v>159</v>
      </c>
    </row>
    <row r="79" spans="1:23" ht="11.25" customHeight="1">
      <c r="A79" s="6" t="s">
        <v>127</v>
      </c>
      <c r="B79" s="8"/>
      <c r="C79" s="8" t="s">
        <v>161</v>
      </c>
      <c r="D79" s="8"/>
      <c r="E79" s="8" t="s">
        <v>159</v>
      </c>
      <c r="F79" s="8"/>
      <c r="G79" s="8" t="s">
        <v>159</v>
      </c>
      <c r="H79" s="15">
        <v>3.2</v>
      </c>
      <c r="I79" s="8" t="s">
        <v>159</v>
      </c>
      <c r="J79" s="19">
        <v>33</v>
      </c>
      <c r="K79" s="8" t="s">
        <v>153</v>
      </c>
      <c r="L79" s="15">
        <v>39.4</v>
      </c>
      <c r="M79" s="8" t="s">
        <v>159</v>
      </c>
      <c r="N79" s="15">
        <v>17.7</v>
      </c>
      <c r="O79" s="8" t="s">
        <v>153</v>
      </c>
      <c r="P79" s="8"/>
      <c r="Q79" s="8" t="s">
        <v>161</v>
      </c>
      <c r="R79" s="8"/>
      <c r="S79" s="8" t="s">
        <v>159</v>
      </c>
      <c r="T79" s="8"/>
      <c r="U79" s="8" t="s">
        <v>159</v>
      </c>
      <c r="V79" s="15">
        <v>4.8</v>
      </c>
      <c r="W79" s="8" t="s">
        <v>153</v>
      </c>
    </row>
    <row r="80" spans="1:23" ht="11.25" customHeight="1">
      <c r="A80" s="6" t="s">
        <v>128</v>
      </c>
      <c r="B80" s="9"/>
      <c r="C80" s="9" t="s">
        <v>161</v>
      </c>
      <c r="D80" s="9"/>
      <c r="E80" s="9" t="s">
        <v>159</v>
      </c>
      <c r="F80" s="9"/>
      <c r="G80" s="9" t="s">
        <v>159</v>
      </c>
      <c r="H80" s="16">
        <v>3.4</v>
      </c>
      <c r="I80" s="9" t="s">
        <v>159</v>
      </c>
      <c r="J80" s="20">
        <v>39</v>
      </c>
      <c r="K80" s="9" t="s">
        <v>153</v>
      </c>
      <c r="L80" s="20">
        <v>43</v>
      </c>
      <c r="M80" s="9" t="s">
        <v>153</v>
      </c>
      <c r="N80" s="16">
        <v>10.8</v>
      </c>
      <c r="O80" s="9" t="s">
        <v>153</v>
      </c>
      <c r="P80" s="9"/>
      <c r="Q80" s="9" t="s">
        <v>159</v>
      </c>
      <c r="R80" s="9"/>
      <c r="S80" s="9" t="s">
        <v>159</v>
      </c>
      <c r="T80" s="9"/>
      <c r="U80" s="9" t="s">
        <v>159</v>
      </c>
      <c r="V80" s="16">
        <v>4.5</v>
      </c>
      <c r="W80" s="9" t="s">
        <v>153</v>
      </c>
    </row>
    <row r="81" spans="1:23" ht="11.25" customHeight="1">
      <c r="A81" s="6" t="s">
        <v>129</v>
      </c>
      <c r="B81" s="8"/>
      <c r="C81" s="8" t="s">
        <v>161</v>
      </c>
      <c r="D81" s="8"/>
      <c r="E81" s="8" t="s">
        <v>159</v>
      </c>
      <c r="F81" s="8"/>
      <c r="G81" s="8" t="s">
        <v>159</v>
      </c>
      <c r="H81" s="15">
        <v>2.5</v>
      </c>
      <c r="I81" s="8" t="s">
        <v>159</v>
      </c>
      <c r="J81" s="15">
        <v>34.5</v>
      </c>
      <c r="K81" s="8" t="s">
        <v>153</v>
      </c>
      <c r="L81" s="15">
        <v>33.6</v>
      </c>
      <c r="M81" s="8" t="s">
        <v>159</v>
      </c>
      <c r="N81" s="15">
        <v>11.7</v>
      </c>
      <c r="O81" s="8" t="s">
        <v>153</v>
      </c>
      <c r="P81" s="8"/>
      <c r="Q81" s="8" t="s">
        <v>161</v>
      </c>
      <c r="R81" s="8"/>
      <c r="S81" s="8" t="s">
        <v>159</v>
      </c>
      <c r="T81" s="8"/>
      <c r="U81" s="8" t="s">
        <v>159</v>
      </c>
      <c r="V81" s="19">
        <v>3</v>
      </c>
      <c r="W81" s="8" t="s">
        <v>159</v>
      </c>
    </row>
    <row r="82" spans="1:23" ht="11.25" customHeight="1">
      <c r="A82" s="6" t="s">
        <v>130</v>
      </c>
      <c r="B82" s="9"/>
      <c r="C82" s="9" t="s">
        <v>161</v>
      </c>
      <c r="D82" s="9"/>
      <c r="E82" s="9" t="s">
        <v>159</v>
      </c>
      <c r="F82" s="9"/>
      <c r="G82" s="9" t="s">
        <v>159</v>
      </c>
      <c r="H82" s="16">
        <v>3.4</v>
      </c>
      <c r="I82" s="9" t="s">
        <v>159</v>
      </c>
      <c r="J82" s="16">
        <v>36.5</v>
      </c>
      <c r="K82" s="9" t="s">
        <v>153</v>
      </c>
      <c r="L82" s="16">
        <v>34.1</v>
      </c>
      <c r="M82" s="9" t="s">
        <v>159</v>
      </c>
      <c r="N82" s="16">
        <v>8.8000000000000007</v>
      </c>
      <c r="O82" s="9" t="s">
        <v>153</v>
      </c>
      <c r="P82" s="9"/>
      <c r="Q82" s="9" t="s">
        <v>159</v>
      </c>
      <c r="R82" s="9"/>
      <c r="S82" s="9" t="s">
        <v>159</v>
      </c>
      <c r="T82" s="9"/>
      <c r="U82" s="9" t="s">
        <v>159</v>
      </c>
      <c r="V82" s="16">
        <v>2.2999999999999998</v>
      </c>
      <c r="W82" s="9" t="s">
        <v>159</v>
      </c>
    </row>
    <row r="83" spans="1:23" ht="11.25" customHeight="1">
      <c r="A83" s="6" t="s">
        <v>131</v>
      </c>
      <c r="B83" s="8"/>
      <c r="C83" s="8" t="s">
        <v>159</v>
      </c>
      <c r="D83" s="8"/>
      <c r="E83" s="8" t="s">
        <v>159</v>
      </c>
      <c r="F83" s="8"/>
      <c r="G83" s="8" t="s">
        <v>159</v>
      </c>
      <c r="H83" s="15">
        <v>2.8</v>
      </c>
      <c r="I83" s="8" t="s">
        <v>159</v>
      </c>
      <c r="J83" s="15">
        <v>30.5</v>
      </c>
      <c r="K83" s="8" t="s">
        <v>153</v>
      </c>
      <c r="L83" s="19">
        <v>40</v>
      </c>
      <c r="M83" s="8" t="s">
        <v>159</v>
      </c>
      <c r="N83" s="15">
        <v>14.9</v>
      </c>
      <c r="O83" s="8" t="s">
        <v>153</v>
      </c>
      <c r="P83" s="8"/>
      <c r="Q83" s="8" t="s">
        <v>159</v>
      </c>
      <c r="R83" s="8"/>
      <c r="S83" s="8" t="s">
        <v>159</v>
      </c>
      <c r="T83" s="8"/>
      <c r="U83" s="8" t="s">
        <v>159</v>
      </c>
      <c r="V83" s="15">
        <v>3.7</v>
      </c>
      <c r="W83" s="8" t="s">
        <v>159</v>
      </c>
    </row>
    <row r="84" spans="1:23" ht="11.25" customHeight="1">
      <c r="A84" s="6" t="s">
        <v>132</v>
      </c>
      <c r="B84" s="9"/>
      <c r="C84" s="9" t="s">
        <v>161</v>
      </c>
      <c r="D84" s="9"/>
      <c r="E84" s="9" t="s">
        <v>159</v>
      </c>
      <c r="F84" s="9"/>
      <c r="G84" s="9" t="s">
        <v>159</v>
      </c>
      <c r="H84" s="16">
        <v>3.8</v>
      </c>
      <c r="I84" s="9" t="s">
        <v>159</v>
      </c>
      <c r="J84" s="16">
        <v>37.9</v>
      </c>
      <c r="K84" s="9" t="s">
        <v>153</v>
      </c>
      <c r="L84" s="16">
        <v>60.2</v>
      </c>
      <c r="M84" s="9" t="s">
        <v>153</v>
      </c>
      <c r="N84" s="16">
        <v>13.8</v>
      </c>
      <c r="O84" s="9" t="s">
        <v>153</v>
      </c>
      <c r="P84" s="9"/>
      <c r="Q84" s="9" t="s">
        <v>159</v>
      </c>
      <c r="R84" s="9"/>
      <c r="S84" s="9" t="s">
        <v>159</v>
      </c>
      <c r="T84" s="9"/>
      <c r="U84" s="9" t="s">
        <v>159</v>
      </c>
      <c r="V84" s="16">
        <v>4.9000000000000004</v>
      </c>
      <c r="W84" s="9" t="s">
        <v>153</v>
      </c>
    </row>
    <row r="85" spans="1:23" ht="11.25" customHeight="1">
      <c r="A85" s="6" t="s">
        <v>133</v>
      </c>
      <c r="B85" s="8"/>
      <c r="C85" s="8" t="s">
        <v>161</v>
      </c>
      <c r="D85" s="8"/>
      <c r="E85" s="8" t="s">
        <v>159</v>
      </c>
      <c r="F85" s="8"/>
      <c r="G85" s="8" t="s">
        <v>159</v>
      </c>
      <c r="H85" s="15">
        <v>4.2</v>
      </c>
      <c r="I85" s="8" t="s">
        <v>159</v>
      </c>
      <c r="J85" s="19">
        <v>40</v>
      </c>
      <c r="K85" s="8" t="s">
        <v>153</v>
      </c>
      <c r="L85" s="15">
        <v>39.5</v>
      </c>
      <c r="M85" s="8" t="s">
        <v>159</v>
      </c>
      <c r="N85" s="15">
        <v>9.3000000000000007</v>
      </c>
      <c r="O85" s="8" t="s">
        <v>153</v>
      </c>
      <c r="P85" s="8"/>
      <c r="Q85" s="8" t="s">
        <v>159</v>
      </c>
      <c r="R85" s="8"/>
      <c r="S85" s="8" t="s">
        <v>161</v>
      </c>
      <c r="T85" s="8"/>
      <c r="U85" s="8" t="s">
        <v>159</v>
      </c>
      <c r="V85" s="15">
        <v>4.8</v>
      </c>
      <c r="W85" s="8" t="s">
        <v>153</v>
      </c>
    </row>
    <row r="86" spans="1:23" ht="11.25" customHeight="1">
      <c r="A86" s="6" t="s">
        <v>134</v>
      </c>
      <c r="B86" s="9"/>
      <c r="C86" s="9" t="s">
        <v>161</v>
      </c>
      <c r="D86" s="9"/>
      <c r="E86" s="9" t="s">
        <v>159</v>
      </c>
      <c r="F86" s="9"/>
      <c r="G86" s="9" t="s">
        <v>159</v>
      </c>
      <c r="H86" s="16">
        <v>3.1</v>
      </c>
      <c r="I86" s="9" t="s">
        <v>159</v>
      </c>
      <c r="J86" s="16">
        <v>31.6</v>
      </c>
      <c r="K86" s="9" t="s">
        <v>153</v>
      </c>
      <c r="L86" s="16">
        <v>28.5</v>
      </c>
      <c r="M86" s="9" t="s">
        <v>159</v>
      </c>
      <c r="N86" s="16">
        <v>9.1999999999999993</v>
      </c>
      <c r="O86" s="9" t="s">
        <v>153</v>
      </c>
      <c r="P86" s="9"/>
      <c r="Q86" s="9" t="s">
        <v>159</v>
      </c>
      <c r="R86" s="9"/>
      <c r="S86" s="9" t="s">
        <v>159</v>
      </c>
      <c r="T86" s="9"/>
      <c r="U86" s="9" t="s">
        <v>159</v>
      </c>
      <c r="V86" s="9"/>
      <c r="W86" s="9" t="s">
        <v>159</v>
      </c>
    </row>
    <row r="87" spans="1:23" ht="11.25" customHeight="1">
      <c r="A87" s="6" t="s">
        <v>135</v>
      </c>
      <c r="B87" s="8"/>
      <c r="C87" s="8" t="s">
        <v>161</v>
      </c>
      <c r="D87" s="8"/>
      <c r="E87" s="8" t="s">
        <v>159</v>
      </c>
      <c r="F87" s="8"/>
      <c r="G87" s="8" t="s">
        <v>159</v>
      </c>
      <c r="H87" s="15">
        <v>2.5</v>
      </c>
      <c r="I87" s="8" t="s">
        <v>159</v>
      </c>
      <c r="J87" s="15">
        <v>26.1</v>
      </c>
      <c r="K87" s="8" t="s">
        <v>153</v>
      </c>
      <c r="L87" s="15">
        <v>41.8</v>
      </c>
      <c r="M87" s="8" t="s">
        <v>153</v>
      </c>
      <c r="N87" s="15">
        <v>9.4</v>
      </c>
      <c r="O87" s="8" t="s">
        <v>153</v>
      </c>
      <c r="P87" s="8"/>
      <c r="Q87" s="8" t="s">
        <v>159</v>
      </c>
      <c r="R87" s="8"/>
      <c r="S87" s="8" t="s">
        <v>159</v>
      </c>
      <c r="T87" s="8"/>
      <c r="U87" s="8" t="s">
        <v>159</v>
      </c>
      <c r="V87" s="15">
        <v>3.6</v>
      </c>
      <c r="W87" s="8" t="s">
        <v>159</v>
      </c>
    </row>
    <row r="88" spans="1:23" ht="11.25" customHeight="1">
      <c r="A88" s="6" t="s">
        <v>136</v>
      </c>
      <c r="B88" s="9"/>
      <c r="C88" s="9" t="s">
        <v>160</v>
      </c>
      <c r="D88" s="9"/>
      <c r="E88" s="9" t="s">
        <v>159</v>
      </c>
      <c r="F88" s="9"/>
      <c r="G88" s="9" t="s">
        <v>159</v>
      </c>
      <c r="H88" s="16">
        <v>3.3</v>
      </c>
      <c r="I88" s="9" t="s">
        <v>159</v>
      </c>
      <c r="J88" s="16">
        <v>33.200000000000003</v>
      </c>
      <c r="K88" s="9" t="s">
        <v>153</v>
      </c>
      <c r="L88" s="16">
        <v>33.299999999999997</v>
      </c>
      <c r="M88" s="9" t="s">
        <v>159</v>
      </c>
      <c r="N88" s="16">
        <v>14.1</v>
      </c>
      <c r="O88" s="9" t="s">
        <v>153</v>
      </c>
      <c r="P88" s="9"/>
      <c r="Q88" s="9" t="s">
        <v>161</v>
      </c>
      <c r="R88" s="9"/>
      <c r="S88" s="9" t="s">
        <v>159</v>
      </c>
      <c r="T88" s="9"/>
      <c r="U88" s="9" t="s">
        <v>159</v>
      </c>
      <c r="V88" s="16">
        <v>5.5</v>
      </c>
      <c r="W88" s="9" t="s">
        <v>153</v>
      </c>
    </row>
    <row r="89" spans="1:23" ht="11.25" customHeight="1">
      <c r="A89" s="6" t="s">
        <v>137</v>
      </c>
      <c r="B89" s="8"/>
      <c r="C89" s="8" t="s">
        <v>159</v>
      </c>
      <c r="D89" s="8"/>
      <c r="E89" s="8" t="s">
        <v>159</v>
      </c>
      <c r="F89" s="8"/>
      <c r="G89" s="8" t="s">
        <v>159</v>
      </c>
      <c r="H89" s="15">
        <v>2.7</v>
      </c>
      <c r="I89" s="8" t="s">
        <v>159</v>
      </c>
      <c r="J89" s="15">
        <v>28.7</v>
      </c>
      <c r="K89" s="8" t="s">
        <v>153</v>
      </c>
      <c r="L89" s="15">
        <v>25.4</v>
      </c>
      <c r="M89" s="8" t="s">
        <v>159</v>
      </c>
      <c r="N89" s="15">
        <v>11.8</v>
      </c>
      <c r="O89" s="8" t="s">
        <v>153</v>
      </c>
      <c r="P89" s="8"/>
      <c r="Q89" s="8" t="s">
        <v>161</v>
      </c>
      <c r="R89" s="8"/>
      <c r="S89" s="8" t="s">
        <v>159</v>
      </c>
      <c r="T89" s="8"/>
      <c r="U89" s="8" t="s">
        <v>159</v>
      </c>
      <c r="V89" s="15">
        <v>4.8</v>
      </c>
      <c r="W89" s="8" t="s">
        <v>153</v>
      </c>
    </row>
    <row r="90" spans="1:23" ht="11.25" customHeight="1">
      <c r="A90" s="6" t="s">
        <v>138</v>
      </c>
      <c r="B90" s="9"/>
      <c r="C90" s="9" t="s">
        <v>159</v>
      </c>
      <c r="D90" s="9"/>
      <c r="E90" s="9" t="s">
        <v>159</v>
      </c>
      <c r="F90" s="9"/>
      <c r="G90" s="9" t="s">
        <v>160</v>
      </c>
      <c r="H90" s="16">
        <v>2.7</v>
      </c>
      <c r="I90" s="9" t="s">
        <v>159</v>
      </c>
      <c r="J90" s="16">
        <v>27.5</v>
      </c>
      <c r="K90" s="9" t="s">
        <v>153</v>
      </c>
      <c r="L90" s="16">
        <v>35.200000000000003</v>
      </c>
      <c r="M90" s="9" t="s">
        <v>159</v>
      </c>
      <c r="N90" s="16">
        <v>8.6</v>
      </c>
      <c r="O90" s="9" t="s">
        <v>153</v>
      </c>
      <c r="P90" s="9"/>
      <c r="Q90" s="9" t="s">
        <v>161</v>
      </c>
      <c r="R90" s="9"/>
      <c r="S90" s="9" t="s">
        <v>161</v>
      </c>
      <c r="T90" s="9"/>
      <c r="U90" s="9" t="s">
        <v>159</v>
      </c>
      <c r="V90" s="16">
        <v>2.2000000000000002</v>
      </c>
      <c r="W90" s="9" t="s">
        <v>159</v>
      </c>
    </row>
    <row r="91" spans="1:23" ht="11.25" customHeight="1">
      <c r="A91" s="6" t="s">
        <v>139</v>
      </c>
      <c r="B91" s="8"/>
      <c r="C91" s="8" t="s">
        <v>159</v>
      </c>
      <c r="D91" s="8"/>
      <c r="E91" s="8" t="s">
        <v>159</v>
      </c>
      <c r="F91" s="8"/>
      <c r="G91" s="8" t="s">
        <v>159</v>
      </c>
      <c r="H91" s="15">
        <v>2.2999999999999998</v>
      </c>
      <c r="I91" s="8" t="s">
        <v>159</v>
      </c>
      <c r="J91" s="15">
        <v>29.7</v>
      </c>
      <c r="K91" s="8" t="s">
        <v>153</v>
      </c>
      <c r="L91" s="19">
        <v>30</v>
      </c>
      <c r="M91" s="8" t="s">
        <v>159</v>
      </c>
      <c r="N91" s="15">
        <v>6.6</v>
      </c>
      <c r="O91" s="8" t="s">
        <v>159</v>
      </c>
      <c r="P91" s="8"/>
      <c r="Q91" s="8" t="s">
        <v>161</v>
      </c>
      <c r="R91" s="8"/>
      <c r="S91" s="8" t="s">
        <v>159</v>
      </c>
      <c r="T91" s="8"/>
      <c r="U91" s="8" t="s">
        <v>159</v>
      </c>
      <c r="V91" s="15">
        <v>2.9</v>
      </c>
      <c r="W91" s="8" t="s">
        <v>159</v>
      </c>
    </row>
    <row r="92" spans="1:23" ht="11.25" customHeight="1">
      <c r="A92" s="6" t="s">
        <v>140</v>
      </c>
      <c r="B92" s="9"/>
      <c r="C92" s="9" t="s">
        <v>161</v>
      </c>
      <c r="D92" s="9"/>
      <c r="E92" s="9" t="s">
        <v>159</v>
      </c>
      <c r="F92" s="9"/>
      <c r="G92" s="9" t="s">
        <v>159</v>
      </c>
      <c r="H92" s="16">
        <v>2.7</v>
      </c>
      <c r="I92" s="9" t="s">
        <v>159</v>
      </c>
      <c r="J92" s="16">
        <v>33.799999999999997</v>
      </c>
      <c r="K92" s="9" t="s">
        <v>153</v>
      </c>
      <c r="L92" s="16">
        <v>38.5</v>
      </c>
      <c r="M92" s="9" t="s">
        <v>159</v>
      </c>
      <c r="N92" s="16">
        <v>11.4</v>
      </c>
      <c r="O92" s="9" t="s">
        <v>153</v>
      </c>
      <c r="P92" s="9"/>
      <c r="Q92" s="9" t="s">
        <v>161</v>
      </c>
      <c r="R92" s="9"/>
      <c r="S92" s="9" t="s">
        <v>159</v>
      </c>
      <c r="T92" s="9"/>
      <c r="U92" s="9" t="s">
        <v>159</v>
      </c>
      <c r="V92" s="16">
        <v>5.4</v>
      </c>
      <c r="W92" s="9" t="s">
        <v>153</v>
      </c>
    </row>
    <row r="93" spans="1:23" ht="11.25" customHeight="1">
      <c r="A93" s="6" t="s">
        <v>141</v>
      </c>
      <c r="B93" s="8"/>
      <c r="C93" s="8" t="s">
        <v>161</v>
      </c>
      <c r="D93" s="8"/>
      <c r="E93" s="8" t="s">
        <v>159</v>
      </c>
      <c r="F93" s="8"/>
      <c r="G93" s="8" t="s">
        <v>161</v>
      </c>
      <c r="H93" s="15">
        <v>2.2999999999999998</v>
      </c>
      <c r="I93" s="8" t="s">
        <v>159</v>
      </c>
      <c r="J93" s="15">
        <v>29.8</v>
      </c>
      <c r="K93" s="8" t="s">
        <v>153</v>
      </c>
      <c r="L93" s="15">
        <v>34.799999999999997</v>
      </c>
      <c r="M93" s="8" t="s">
        <v>159</v>
      </c>
      <c r="N93" s="15">
        <v>5.6</v>
      </c>
      <c r="O93" s="8" t="s">
        <v>159</v>
      </c>
      <c r="P93" s="8"/>
      <c r="Q93" s="8" t="s">
        <v>153</v>
      </c>
      <c r="R93" s="8"/>
      <c r="S93" s="8" t="s">
        <v>161</v>
      </c>
      <c r="T93" s="8"/>
      <c r="U93" s="8" t="s">
        <v>159</v>
      </c>
      <c r="V93" s="15">
        <v>3.7</v>
      </c>
      <c r="W93" s="8" t="s">
        <v>159</v>
      </c>
    </row>
    <row r="94" spans="1:23" ht="11.25" customHeight="1">
      <c r="A94" s="6" t="s">
        <v>142</v>
      </c>
      <c r="B94" s="9"/>
      <c r="C94" s="9" t="s">
        <v>159</v>
      </c>
      <c r="D94" s="9"/>
      <c r="E94" s="9" t="s">
        <v>159</v>
      </c>
      <c r="F94" s="9"/>
      <c r="G94" s="9" t="s">
        <v>161</v>
      </c>
      <c r="H94" s="9"/>
      <c r="I94" s="9" t="s">
        <v>159</v>
      </c>
      <c r="J94" s="16">
        <v>24.9</v>
      </c>
      <c r="K94" s="9" t="s">
        <v>153</v>
      </c>
      <c r="L94" s="20">
        <v>31</v>
      </c>
      <c r="M94" s="9" t="s">
        <v>159</v>
      </c>
      <c r="N94" s="16">
        <v>5.8</v>
      </c>
      <c r="O94" s="9" t="s">
        <v>159</v>
      </c>
      <c r="P94" s="9"/>
      <c r="Q94" s="9" t="s">
        <v>161</v>
      </c>
      <c r="R94" s="9"/>
      <c r="S94" s="9" t="s">
        <v>159</v>
      </c>
      <c r="T94" s="9"/>
      <c r="U94" s="9" t="s">
        <v>159</v>
      </c>
      <c r="V94" s="16">
        <v>2.2999999999999998</v>
      </c>
      <c r="W94" s="9" t="s">
        <v>159</v>
      </c>
    </row>
    <row r="95" spans="1:23" ht="11.25" customHeight="1">
      <c r="A95" s="6" t="s">
        <v>143</v>
      </c>
      <c r="B95" s="8"/>
      <c r="C95" s="8" t="s">
        <v>161</v>
      </c>
      <c r="D95" s="8"/>
      <c r="E95" s="8" t="s">
        <v>159</v>
      </c>
      <c r="F95" s="8"/>
      <c r="G95" s="8" t="s">
        <v>161</v>
      </c>
      <c r="H95" s="15">
        <v>2.1</v>
      </c>
      <c r="I95" s="8" t="s">
        <v>159</v>
      </c>
      <c r="J95" s="15">
        <v>26.4</v>
      </c>
      <c r="K95" s="8" t="s">
        <v>153</v>
      </c>
      <c r="L95" s="15">
        <v>27.1</v>
      </c>
      <c r="M95" s="8" t="s">
        <v>159</v>
      </c>
      <c r="N95" s="15">
        <v>5.0999999999999996</v>
      </c>
      <c r="O95" s="8" t="s">
        <v>159</v>
      </c>
      <c r="P95" s="8"/>
      <c r="Q95" s="8" t="s">
        <v>153</v>
      </c>
      <c r="R95" s="8"/>
      <c r="S95" s="8" t="s">
        <v>159</v>
      </c>
      <c r="T95" s="8"/>
      <c r="U95" s="8" t="s">
        <v>159</v>
      </c>
      <c r="V95" s="15">
        <v>2.7</v>
      </c>
      <c r="W95" s="8" t="s">
        <v>159</v>
      </c>
    </row>
    <row r="96" spans="1:23" ht="11.25" customHeight="1">
      <c r="A96" s="6" t="s">
        <v>144</v>
      </c>
      <c r="B96" s="9"/>
      <c r="C96" s="9" t="s">
        <v>161</v>
      </c>
      <c r="D96" s="9"/>
      <c r="E96" s="9" t="s">
        <v>159</v>
      </c>
      <c r="F96" s="9"/>
      <c r="G96" s="9" t="s">
        <v>159</v>
      </c>
      <c r="H96" s="20">
        <v>3</v>
      </c>
      <c r="I96" s="9" t="s">
        <v>159</v>
      </c>
      <c r="J96" s="16">
        <v>27.6</v>
      </c>
      <c r="K96" s="9" t="s">
        <v>153</v>
      </c>
      <c r="L96" s="20">
        <v>35</v>
      </c>
      <c r="M96" s="9" t="s">
        <v>159</v>
      </c>
      <c r="N96" s="16">
        <v>8.1999999999999993</v>
      </c>
      <c r="O96" s="9" t="s">
        <v>159</v>
      </c>
      <c r="P96" s="9"/>
      <c r="Q96" s="9" t="s">
        <v>161</v>
      </c>
      <c r="R96" s="9"/>
      <c r="S96" s="9" t="s">
        <v>159</v>
      </c>
      <c r="T96" s="9"/>
      <c r="U96" s="9" t="s">
        <v>159</v>
      </c>
      <c r="V96" s="16">
        <v>4.2</v>
      </c>
      <c r="W96" s="9" t="s">
        <v>153</v>
      </c>
    </row>
    <row r="97" spans="1:23" ht="11.25" customHeight="1">
      <c r="A97" s="6" t="s">
        <v>145</v>
      </c>
      <c r="B97" s="8"/>
      <c r="C97" s="8" t="s">
        <v>161</v>
      </c>
      <c r="D97" s="8"/>
      <c r="E97" s="8" t="s">
        <v>159</v>
      </c>
      <c r="F97" s="8"/>
      <c r="G97" s="8" t="s">
        <v>159</v>
      </c>
      <c r="H97" s="8"/>
      <c r="I97" s="8" t="s">
        <v>159</v>
      </c>
      <c r="J97" s="15">
        <v>30.2</v>
      </c>
      <c r="K97" s="8" t="s">
        <v>153</v>
      </c>
      <c r="L97" s="15">
        <v>29.5</v>
      </c>
      <c r="M97" s="8" t="s">
        <v>159</v>
      </c>
      <c r="N97" s="19">
        <v>12</v>
      </c>
      <c r="O97" s="8" t="s">
        <v>153</v>
      </c>
      <c r="P97" s="8"/>
      <c r="Q97" s="8" t="s">
        <v>153</v>
      </c>
      <c r="R97" s="8"/>
      <c r="S97" s="8" t="s">
        <v>159</v>
      </c>
      <c r="T97" s="8"/>
      <c r="U97" s="8" t="s">
        <v>159</v>
      </c>
      <c r="V97" s="15">
        <v>3.7</v>
      </c>
      <c r="W97" s="8" t="s">
        <v>159</v>
      </c>
    </row>
    <row r="98" spans="1:23" ht="11.25" customHeight="1">
      <c r="A98" s="6" t="s">
        <v>146</v>
      </c>
      <c r="B98" s="9"/>
      <c r="C98" s="9" t="s">
        <v>161</v>
      </c>
      <c r="D98" s="9"/>
      <c r="E98" s="9" t="s">
        <v>159</v>
      </c>
      <c r="F98" s="9"/>
      <c r="G98" s="9" t="s">
        <v>159</v>
      </c>
      <c r="H98" s="9"/>
      <c r="I98" s="9" t="s">
        <v>159</v>
      </c>
      <c r="J98" s="20">
        <v>28</v>
      </c>
      <c r="K98" s="9" t="s">
        <v>153</v>
      </c>
      <c r="L98" s="16">
        <v>27.9</v>
      </c>
      <c r="M98" s="9" t="s">
        <v>159</v>
      </c>
      <c r="N98" s="16">
        <v>4.2</v>
      </c>
      <c r="O98" s="9" t="s">
        <v>159</v>
      </c>
      <c r="P98" s="9"/>
      <c r="Q98" s="9" t="s">
        <v>153</v>
      </c>
      <c r="R98" s="9"/>
      <c r="S98" s="9" t="s">
        <v>161</v>
      </c>
      <c r="T98" s="9"/>
      <c r="U98" s="9" t="s">
        <v>159</v>
      </c>
      <c r="V98" s="9"/>
      <c r="W98" s="9" t="s">
        <v>159</v>
      </c>
    </row>
    <row r="99" spans="1:23" ht="11.25" customHeight="1">
      <c r="A99" s="6" t="s">
        <v>147</v>
      </c>
      <c r="B99" s="8"/>
      <c r="C99" s="8" t="s">
        <v>161</v>
      </c>
      <c r="D99" s="8"/>
      <c r="E99" s="8" t="s">
        <v>159</v>
      </c>
      <c r="F99" s="8"/>
      <c r="G99" s="8" t="s">
        <v>159</v>
      </c>
      <c r="H99" s="15">
        <v>2.2000000000000002</v>
      </c>
      <c r="I99" s="8" t="s">
        <v>159</v>
      </c>
      <c r="J99" s="15">
        <v>26.7</v>
      </c>
      <c r="K99" s="8" t="s">
        <v>153</v>
      </c>
      <c r="L99" s="15">
        <v>24.8</v>
      </c>
      <c r="M99" s="8" t="s">
        <v>159</v>
      </c>
      <c r="N99" s="15">
        <v>10.199999999999999</v>
      </c>
      <c r="O99" s="8" t="s">
        <v>153</v>
      </c>
      <c r="P99" s="8"/>
      <c r="Q99" s="8" t="s">
        <v>161</v>
      </c>
      <c r="R99" s="8"/>
      <c r="S99" s="8" t="s">
        <v>159</v>
      </c>
      <c r="T99" s="8"/>
      <c r="U99" s="8" t="s">
        <v>159</v>
      </c>
      <c r="V99" s="15">
        <v>2.1</v>
      </c>
      <c r="W99" s="8" t="s">
        <v>159</v>
      </c>
    </row>
    <row r="100" spans="1:23" ht="11.25" customHeight="1">
      <c r="A100" s="6" t="s">
        <v>148</v>
      </c>
      <c r="B100" s="9"/>
      <c r="C100" s="9" t="s">
        <v>159</v>
      </c>
      <c r="D100" s="9"/>
      <c r="E100" s="9" t="s">
        <v>153</v>
      </c>
      <c r="F100" s="9"/>
      <c r="G100" s="9" t="s">
        <v>161</v>
      </c>
      <c r="H100" s="16">
        <v>3.1</v>
      </c>
      <c r="I100" s="9" t="s">
        <v>159</v>
      </c>
      <c r="J100" s="16">
        <v>24.9</v>
      </c>
      <c r="K100" s="9" t="s">
        <v>153</v>
      </c>
      <c r="L100" s="16">
        <v>31.2</v>
      </c>
      <c r="M100" s="9" t="s">
        <v>159</v>
      </c>
      <c r="N100" s="16">
        <v>13.4</v>
      </c>
      <c r="O100" s="9" t="s">
        <v>153</v>
      </c>
      <c r="P100" s="9"/>
      <c r="Q100" s="9" t="s">
        <v>161</v>
      </c>
      <c r="R100" s="9"/>
      <c r="S100" s="9" t="s">
        <v>159</v>
      </c>
      <c r="T100" s="9"/>
      <c r="U100" s="9" t="s">
        <v>159</v>
      </c>
      <c r="V100" s="16">
        <v>5.0999999999999996</v>
      </c>
      <c r="W100" s="9" t="s">
        <v>153</v>
      </c>
    </row>
    <row r="101" spans="1:23" ht="11.25" customHeight="1">
      <c r="A101" s="6" t="s">
        <v>149</v>
      </c>
      <c r="B101" s="8"/>
      <c r="C101" s="8" t="s">
        <v>161</v>
      </c>
      <c r="D101" s="8"/>
      <c r="E101" s="8" t="s">
        <v>153</v>
      </c>
      <c r="F101" s="8"/>
      <c r="G101" s="8" t="s">
        <v>161</v>
      </c>
      <c r="H101" s="15">
        <v>3.5</v>
      </c>
      <c r="I101" s="8" t="s">
        <v>159</v>
      </c>
      <c r="J101" s="15">
        <v>22.7</v>
      </c>
      <c r="K101" s="8" t="s">
        <v>153</v>
      </c>
      <c r="L101" s="15">
        <v>21.5</v>
      </c>
      <c r="M101" s="8" t="s">
        <v>159</v>
      </c>
      <c r="N101" s="15">
        <v>5.6</v>
      </c>
      <c r="O101" s="8" t="s">
        <v>159</v>
      </c>
      <c r="P101" s="8"/>
      <c r="Q101" s="8" t="s">
        <v>161</v>
      </c>
      <c r="R101" s="8"/>
      <c r="S101" s="8" t="s">
        <v>159</v>
      </c>
      <c r="T101" s="8"/>
      <c r="U101" s="8" t="s">
        <v>159</v>
      </c>
      <c r="V101" s="15">
        <v>4.5999999999999996</v>
      </c>
      <c r="W101" s="8" t="s">
        <v>153</v>
      </c>
    </row>
    <row r="102" spans="1:23" ht="11.25" customHeight="1">
      <c r="A102" s="6" t="s">
        <v>150</v>
      </c>
      <c r="B102" s="9"/>
      <c r="C102" s="9" t="s">
        <v>161</v>
      </c>
      <c r="D102" s="9"/>
      <c r="E102" s="9" t="s">
        <v>153</v>
      </c>
      <c r="F102" s="9"/>
      <c r="G102" s="9" t="s">
        <v>159</v>
      </c>
      <c r="H102" s="16">
        <v>2.6</v>
      </c>
      <c r="I102" s="9" t="s">
        <v>159</v>
      </c>
      <c r="J102" s="16">
        <v>28.4</v>
      </c>
      <c r="K102" s="9" t="s">
        <v>153</v>
      </c>
      <c r="L102" s="16">
        <v>26.5</v>
      </c>
      <c r="M102" s="9" t="s">
        <v>159</v>
      </c>
      <c r="N102" s="16">
        <v>8.1</v>
      </c>
      <c r="O102" s="9" t="s">
        <v>159</v>
      </c>
      <c r="P102" s="9"/>
      <c r="Q102" s="9" t="s">
        <v>161</v>
      </c>
      <c r="R102" s="9"/>
      <c r="S102" s="9" t="s">
        <v>159</v>
      </c>
      <c r="T102" s="9"/>
      <c r="U102" s="9" t="s">
        <v>159</v>
      </c>
      <c r="V102" s="20">
        <v>3</v>
      </c>
      <c r="W102" s="9" t="s">
        <v>159</v>
      </c>
    </row>
    <row r="103" spans="1:23" ht="11.25" customHeight="1">
      <c r="A103" s="6" t="s">
        <v>151</v>
      </c>
      <c r="B103" s="8"/>
      <c r="C103" s="8" t="s">
        <v>159</v>
      </c>
      <c r="D103" s="8"/>
      <c r="E103" s="8" t="s">
        <v>153</v>
      </c>
      <c r="F103" s="8"/>
      <c r="G103" s="8" t="s">
        <v>161</v>
      </c>
      <c r="H103" s="15">
        <v>2.8</v>
      </c>
      <c r="I103" s="8" t="s">
        <v>159</v>
      </c>
      <c r="J103" s="15">
        <v>29.8</v>
      </c>
      <c r="K103" s="8" t="s">
        <v>153</v>
      </c>
      <c r="L103" s="15">
        <v>34.299999999999997</v>
      </c>
      <c r="M103" s="8" t="s">
        <v>159</v>
      </c>
      <c r="N103" s="15">
        <v>11.2</v>
      </c>
      <c r="O103" s="8" t="s">
        <v>153</v>
      </c>
      <c r="P103" s="8"/>
      <c r="Q103" s="8" t="s">
        <v>161</v>
      </c>
      <c r="R103" s="8"/>
      <c r="S103" s="8" t="s">
        <v>159</v>
      </c>
      <c r="T103" s="8"/>
      <c r="U103" s="8" t="s">
        <v>159</v>
      </c>
      <c r="V103" s="15">
        <v>2.4</v>
      </c>
      <c r="W103" s="8" t="s">
        <v>159</v>
      </c>
    </row>
    <row r="105" spans="1:23" ht="11.25" customHeight="1">
      <c r="A105" s="1" t="s">
        <v>156</v>
      </c>
    </row>
    <row r="106" spans="1:23" ht="11.25" customHeight="1">
      <c r="A106" s="1"/>
      <c r="B106" s="2" t="s">
        <v>157</v>
      </c>
    </row>
    <row r="107" spans="1:23" ht="11.25" customHeight="1">
      <c r="A107" s="1" t="s">
        <v>171</v>
      </c>
    </row>
    <row r="108" spans="1:23" ht="11.25" customHeight="1">
      <c r="A108" s="1" t="s">
        <v>165</v>
      </c>
      <c r="B108" s="2" t="s">
        <v>166</v>
      </c>
    </row>
    <row r="109" spans="1:23" ht="11.25" customHeight="1">
      <c r="A109" s="1" t="s">
        <v>160</v>
      </c>
      <c r="B109" s="2" t="s">
        <v>162</v>
      </c>
    </row>
    <row r="110" spans="1:23" ht="11.25" customHeight="1">
      <c r="A110" s="1" t="s">
        <v>155</v>
      </c>
      <c r="B110" s="2" t="s">
        <v>158</v>
      </c>
    </row>
    <row r="111" spans="1:23" ht="11.25" customHeight="1">
      <c r="A111" s="1" t="s">
        <v>161</v>
      </c>
      <c r="B111" s="2" t="s">
        <v>163</v>
      </c>
    </row>
    <row r="112" spans="1:23" ht="11.25" customHeight="1">
      <c r="A112" s="1" t="s">
        <v>159</v>
      </c>
      <c r="B112" s="2" t="s">
        <v>164</v>
      </c>
    </row>
  </sheetData>
  <mergeCells count="11">
    <mergeCell ref="V10:W10"/>
    <mergeCell ref="L10:M10"/>
    <mergeCell ref="N10:O10"/>
    <mergeCell ref="P10:Q10"/>
    <mergeCell ref="R10:S10"/>
    <mergeCell ref="T10:U10"/>
    <mergeCell ref="B10:C10"/>
    <mergeCell ref="D10:E10"/>
    <mergeCell ref="F10:G10"/>
    <mergeCell ref="H10:I10"/>
    <mergeCell ref="J10:K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Summary</vt:lpstr>
      <vt:lpstr>Structure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Sheet 9</vt:lpstr>
      <vt:lpstr>Sheet 10</vt:lpstr>
      <vt:lpstr>Sheet 11</vt:lpstr>
      <vt:lpstr>Sheet 12</vt:lpstr>
      <vt:lpstr>Sheet 13</vt:lpstr>
      <vt:lpstr>Abstract</vt:lpstr>
      <vt:lpstr>Routine</vt:lpstr>
      <vt:lpstr>Manual</vt:lpstr>
      <vt:lpstr>Ua_share</vt:lpstr>
      <vt:lpstr>Ur_share</vt:lpstr>
      <vt:lpstr>Um_share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Riccardo</cp:lastModifiedBy>
  <dcterms:created xsi:type="dcterms:W3CDTF">2021-04-22T06:00:36Z</dcterms:created>
  <dcterms:modified xsi:type="dcterms:W3CDTF">2023-11-13T15:46:56Z</dcterms:modified>
</cp:coreProperties>
</file>