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SEXENIO 23\Publicaciones sexenio 23\Envio para acceso abierto\DATOS\7. Correlación IR\"/>
    </mc:Choice>
  </mc:AlternateContent>
  <xr:revisionPtr revIDLastSave="0" documentId="13_ncr:1_{7F872215-3E68-4724-BF80-DAE5676A5FE5}" xr6:coauthVersionLast="47" xr6:coauthVersionMax="47" xr10:uidLastSave="{00000000-0000-0000-0000-000000000000}"/>
  <bookViews>
    <workbookView xWindow="4005" yWindow="855" windowWidth="24840" windowHeight="14445" activeTab="2" xr2:uid="{00000000-000D-0000-FFFF-FFFF00000000}"/>
  </bookViews>
  <sheets>
    <sheet name="CodVar" sheetId="1" r:id="rId1"/>
    <sheet name="Desc" sheetId="2" r:id="rId2"/>
    <sheet name="Dato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3" l="1"/>
  <c r="L18" i="3" l="1"/>
  <c r="L3" i="3"/>
  <c r="L4" i="3"/>
  <c r="L5" i="3"/>
  <c r="L6" i="3"/>
  <c r="L7" i="3"/>
  <c r="L8" i="3"/>
  <c r="L9" i="3"/>
  <c r="L10" i="3"/>
  <c r="L11" i="3"/>
  <c r="L13" i="3"/>
  <c r="L14" i="3"/>
  <c r="L15" i="3"/>
  <c r="L16" i="3"/>
  <c r="L17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A1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IR=(Velocidad sistólica máxima-Velocidad diastólica final)/Velocidad sistólica máxima</t>
        </r>
      </text>
    </comment>
    <comment ref="A1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(Media de color píxel del área de la señal doppler en el pico máximo sistólico-Media de color píxel del área de la señal doppler al final de la diástole)/Media de color píxel del área de la señal doppler en el pico máximo sistólico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D1" authorId="0" shapeId="0" xr:uid="{094A7134-CBA7-408C-BD92-D69E255746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1ª medida IR=(Velocidad sistólica máxima-Velocidad diastólica final)/Velocidad sistólica máxima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Sujeto evaluado</t>
        </r>
      </text>
    </comment>
    <comment ref="C1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Área de la señal doppler en el pico máximo sistólico</t>
        </r>
      </text>
    </comment>
    <comment ref="D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Nivel mínimo de color píxel de la señal doppler en el pico máximo sistólico (0-256)</t>
        </r>
      </text>
    </comment>
    <comment ref="E1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Nivel máximo de color píxel de la señal doppler en el pico máximo sistólico (0-256)</t>
        </r>
      </text>
    </comment>
    <comment ref="F1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Área de la señal doppler al final de la diástole</t>
        </r>
      </text>
    </comment>
    <comment ref="G1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Nivel mínimo de color píxel de la señal doppler al final de la señal diastólica (0-256)</t>
        </r>
      </text>
    </comment>
    <comment ref="H1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Nivel máximo de color píxel de la señal doppler al final de la señal diastólica (0-256)</t>
        </r>
      </text>
    </comment>
    <comment ref="I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Media de color píxel de la señal doppler en el pico sistólico máximo (0-256)</t>
        </r>
      </text>
    </comment>
    <comment ref="J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Media de color píxel de la señal doppler en la señal diastólica final (0-256)</t>
        </r>
      </text>
    </comment>
    <comment ref="K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IR=(Velocidad sistólica máxima-Velocidad diastólica final)/Velocidad sistólica máxima</t>
        </r>
      </text>
    </comment>
    <comment ref="L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(Media de color píxel del área de la señal doppler en el pico máximo sistólico-Media de color píxel del área de la señal doppler al final de la diástole)/Media de color píxel del área de la señal doppler en el pico máximo sistólico</t>
        </r>
      </text>
    </comment>
  </commentList>
</comments>
</file>

<file path=xl/sharedStrings.xml><?xml version="1.0" encoding="utf-8"?>
<sst xmlns="http://schemas.openxmlformats.org/spreadsheetml/2006/main" count="52" uniqueCount="35">
  <si>
    <t>IR</t>
  </si>
  <si>
    <t>VSMPx</t>
  </si>
  <si>
    <t>VDFPx</t>
  </si>
  <si>
    <t>IRPx</t>
  </si>
  <si>
    <t>AreaS</t>
  </si>
  <si>
    <t>AreaD</t>
  </si>
  <si>
    <t>MaxPxS</t>
  </si>
  <si>
    <t>MaxPxD</t>
  </si>
  <si>
    <t>MinPxD</t>
  </si>
  <si>
    <t>MinPxS</t>
  </si>
  <si>
    <t>Name</t>
  </si>
  <si>
    <t>Description</t>
  </si>
  <si>
    <t>Cod</t>
  </si>
  <si>
    <t>Participant code</t>
  </si>
  <si>
    <t>Age</t>
  </si>
  <si>
    <t>Age (years)</t>
  </si>
  <si>
    <t>Sex</t>
  </si>
  <si>
    <t>Sex (0=Male; 1=Female)</t>
  </si>
  <si>
    <t>Systolic Doppler signal area</t>
  </si>
  <si>
    <t>Minimum pixel color level of the Doppler signal at the maximum systolic peak (0-256)</t>
  </si>
  <si>
    <t>Doppler signal at peak systolic peak (0-256)</t>
  </si>
  <si>
    <t>Diastolic Doppler signal area</t>
  </si>
  <si>
    <t>Minimum pixel color level of the Doppler signal at the end of the diastolic signal (0-256)</t>
  </si>
  <si>
    <t>Maximum pixel color level of the Doppler signal at the end of the diastolic signal (0-256)</t>
  </si>
  <si>
    <t>Pixel color mean of Doppler signal at maximum systolic peak (0-256)</t>
  </si>
  <si>
    <t>Pixel color mean of Doppler signal at end diastolic signal (0-256)</t>
  </si>
  <si>
    <t>Resistance index</t>
  </si>
  <si>
    <t>Resistance index using pixel color averages</t>
  </si>
  <si>
    <t>N</t>
  </si>
  <si>
    <t>IR1</t>
  </si>
  <si>
    <t>IR2</t>
  </si>
  <si>
    <t>IR3</t>
  </si>
  <si>
    <t>First resistance index measurement</t>
  </si>
  <si>
    <t>Second resistance index measurement</t>
  </si>
  <si>
    <t>Third resistance index 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</si>
</sst>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HP Simplified Light"/>
      <family val="2"/>
    </font>
    <font>
      <sz val="11"/>
      <color theme="1"/>
      <name val="HP Simplified Light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2" fontId="6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workbookViewId="0">
      <selection activeCell="B17" sqref="B17"/>
    </sheetView>
  </sheetViews>
  <sheetFormatPr baseColWidth="10" defaultRowHeight="15"/>
  <cols>
    <col min="1" max="1" width="11.42578125" style="10"/>
    <col min="2" max="2" width="81.7109375" style="8" customWidth="1"/>
  </cols>
  <sheetData>
    <row r="1" spans="1:2" s="5" customFormat="1">
      <c r="A1" s="7" t="s">
        <v>10</v>
      </c>
      <c r="B1" s="7" t="s">
        <v>11</v>
      </c>
    </row>
    <row r="2" spans="1:2" s="6" customFormat="1" ht="14.25">
      <c r="A2" s="9" t="s">
        <v>12</v>
      </c>
      <c r="B2" s="8" t="s">
        <v>13</v>
      </c>
    </row>
    <row r="3" spans="1:2" s="6" customFormat="1" ht="14.25">
      <c r="A3" s="9" t="s">
        <v>14</v>
      </c>
      <c r="B3" s="8" t="s">
        <v>15</v>
      </c>
    </row>
    <row r="4" spans="1:2" s="6" customFormat="1" ht="14.25">
      <c r="A4" s="9" t="s">
        <v>16</v>
      </c>
      <c r="B4" s="8" t="s">
        <v>17</v>
      </c>
    </row>
    <row r="5" spans="1:2">
      <c r="A5" s="10" t="s">
        <v>4</v>
      </c>
      <c r="B5" s="8" t="s">
        <v>18</v>
      </c>
    </row>
    <row r="6" spans="1:2">
      <c r="A6" s="10" t="s">
        <v>9</v>
      </c>
      <c r="B6" s="8" t="s">
        <v>19</v>
      </c>
    </row>
    <row r="7" spans="1:2">
      <c r="A7" s="10" t="s">
        <v>6</v>
      </c>
      <c r="B7" s="8" t="s">
        <v>20</v>
      </c>
    </row>
    <row r="8" spans="1:2">
      <c r="A8" s="10" t="s">
        <v>5</v>
      </c>
      <c r="B8" s="8" t="s">
        <v>21</v>
      </c>
    </row>
    <row r="9" spans="1:2">
      <c r="A9" s="10" t="s">
        <v>8</v>
      </c>
      <c r="B9" s="8" t="s">
        <v>22</v>
      </c>
    </row>
    <row r="10" spans="1:2">
      <c r="A10" s="10" t="s">
        <v>7</v>
      </c>
      <c r="B10" s="8" t="s">
        <v>23</v>
      </c>
    </row>
    <row r="11" spans="1:2">
      <c r="A11" s="10" t="s">
        <v>1</v>
      </c>
      <c r="B11" s="8" t="s">
        <v>24</v>
      </c>
    </row>
    <row r="12" spans="1:2">
      <c r="A12" s="10" t="s">
        <v>2</v>
      </c>
      <c r="B12" s="8" t="s">
        <v>25</v>
      </c>
    </row>
    <row r="13" spans="1:2">
      <c r="A13" s="10" t="s">
        <v>0</v>
      </c>
      <c r="B13" s="8" t="s">
        <v>26</v>
      </c>
    </row>
    <row r="14" spans="1:2">
      <c r="A14" s="10" t="s">
        <v>3</v>
      </c>
      <c r="B14" s="8" t="s">
        <v>27</v>
      </c>
    </row>
    <row r="15" spans="1:2">
      <c r="A15" s="10" t="s">
        <v>29</v>
      </c>
      <c r="B15" s="8" t="s">
        <v>32</v>
      </c>
    </row>
    <row r="16" spans="1:2">
      <c r="A16" s="10" t="s">
        <v>30</v>
      </c>
      <c r="B16" s="8" t="s">
        <v>33</v>
      </c>
    </row>
    <row r="17" spans="1:2">
      <c r="A17" s="10" t="s">
        <v>31</v>
      </c>
      <c r="B17" s="8" t="s">
        <v>34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"/>
  <sheetViews>
    <sheetView workbookViewId="0">
      <selection activeCell="H16" sqref="H16"/>
    </sheetView>
  </sheetViews>
  <sheetFormatPr baseColWidth="10" defaultRowHeight="15"/>
  <cols>
    <col min="4" max="4" width="11.42578125" style="3"/>
  </cols>
  <sheetData>
    <row r="1" spans="1:6" s="11" customFormat="1">
      <c r="A1" s="11" t="s">
        <v>12</v>
      </c>
      <c r="B1" s="11" t="s">
        <v>14</v>
      </c>
      <c r="C1" s="11" t="s">
        <v>16</v>
      </c>
      <c r="D1" s="11" t="s">
        <v>29</v>
      </c>
      <c r="E1" s="11" t="s">
        <v>30</v>
      </c>
      <c r="F1" s="11" t="s">
        <v>31</v>
      </c>
    </row>
    <row r="2" spans="1:6">
      <c r="A2" s="1">
        <v>1</v>
      </c>
      <c r="B2">
        <v>39</v>
      </c>
      <c r="C2">
        <v>1</v>
      </c>
      <c r="D2" s="3">
        <v>0.9</v>
      </c>
      <c r="E2" s="3">
        <v>0.74</v>
      </c>
      <c r="F2" s="3">
        <v>0.85</v>
      </c>
    </row>
    <row r="3" spans="1:6">
      <c r="A3" s="1">
        <v>2</v>
      </c>
      <c r="B3">
        <v>22</v>
      </c>
      <c r="C3">
        <v>0</v>
      </c>
      <c r="D3" s="3">
        <v>0.79</v>
      </c>
      <c r="E3" s="3">
        <v>0.73</v>
      </c>
      <c r="F3" s="3">
        <v>0.84</v>
      </c>
    </row>
    <row r="4" spans="1:6">
      <c r="A4" s="1">
        <v>3</v>
      </c>
      <c r="B4">
        <v>21</v>
      </c>
      <c r="C4">
        <v>0</v>
      </c>
      <c r="D4" s="3">
        <v>0.77</v>
      </c>
      <c r="E4" s="3">
        <v>0.71</v>
      </c>
      <c r="F4" s="3">
        <v>0.78</v>
      </c>
    </row>
    <row r="5" spans="1:6">
      <c r="A5" s="1">
        <v>4</v>
      </c>
      <c r="B5">
        <v>48</v>
      </c>
      <c r="C5">
        <v>0</v>
      </c>
      <c r="D5" s="3">
        <v>0.85</v>
      </c>
      <c r="E5" s="3">
        <v>0.84</v>
      </c>
      <c r="F5" s="3">
        <v>0.69</v>
      </c>
    </row>
    <row r="6" spans="1:6">
      <c r="A6" s="1">
        <v>5</v>
      </c>
      <c r="B6">
        <v>22</v>
      </c>
      <c r="C6">
        <v>0</v>
      </c>
      <c r="D6" s="3">
        <v>0.83</v>
      </c>
      <c r="E6" s="3">
        <v>0.89</v>
      </c>
      <c r="F6" s="3">
        <v>0.83</v>
      </c>
    </row>
    <row r="7" spans="1:6">
      <c r="A7" s="1">
        <v>6</v>
      </c>
      <c r="B7">
        <v>20</v>
      </c>
      <c r="C7">
        <v>1</v>
      </c>
      <c r="D7" s="3">
        <v>0.88</v>
      </c>
      <c r="E7" s="3">
        <v>0.74</v>
      </c>
      <c r="F7" s="3">
        <v>0.75</v>
      </c>
    </row>
    <row r="8" spans="1:6">
      <c r="A8" s="1">
        <v>7</v>
      </c>
      <c r="B8">
        <v>20</v>
      </c>
      <c r="C8">
        <v>0</v>
      </c>
      <c r="D8" s="3">
        <v>0.83</v>
      </c>
      <c r="E8" s="3">
        <v>0.87</v>
      </c>
      <c r="F8" s="3">
        <v>0.85</v>
      </c>
    </row>
    <row r="9" spans="1:6">
      <c r="A9" s="1">
        <v>8</v>
      </c>
      <c r="B9">
        <v>21</v>
      </c>
      <c r="C9">
        <v>1</v>
      </c>
      <c r="D9" s="3">
        <v>0.86</v>
      </c>
      <c r="E9" s="3">
        <v>0.77</v>
      </c>
      <c r="F9" s="3">
        <v>0.87</v>
      </c>
    </row>
    <row r="10" spans="1:6">
      <c r="A10" s="1">
        <v>9</v>
      </c>
      <c r="B10">
        <v>23</v>
      </c>
      <c r="C10">
        <v>1</v>
      </c>
      <c r="D10" s="3">
        <v>0.79</v>
      </c>
      <c r="E10" s="3">
        <v>0.76</v>
      </c>
      <c r="F10" s="3">
        <v>0.81</v>
      </c>
    </row>
    <row r="11" spans="1:6">
      <c r="A11" s="1">
        <v>10</v>
      </c>
      <c r="B11">
        <v>21</v>
      </c>
      <c r="C11">
        <v>1</v>
      </c>
      <c r="D11" s="3">
        <v>0.81</v>
      </c>
      <c r="E11" s="3">
        <v>0.87</v>
      </c>
      <c r="F11" s="3">
        <v>0.89</v>
      </c>
    </row>
    <row r="12" spans="1:6">
      <c r="A12" s="1">
        <v>11</v>
      </c>
      <c r="B12">
        <v>22</v>
      </c>
      <c r="C12">
        <v>1</v>
      </c>
      <c r="D12" s="3">
        <v>0.76</v>
      </c>
      <c r="E12" s="3">
        <v>0.93</v>
      </c>
      <c r="F12" s="3">
        <v>0.8</v>
      </c>
    </row>
    <row r="13" spans="1:6">
      <c r="A13" s="1">
        <v>12</v>
      </c>
      <c r="B13">
        <v>22</v>
      </c>
      <c r="C13">
        <v>1</v>
      </c>
      <c r="D13" s="3">
        <v>0.86</v>
      </c>
      <c r="E13" s="3">
        <v>0.87</v>
      </c>
      <c r="F13" s="3">
        <v>0.85</v>
      </c>
    </row>
    <row r="14" spans="1:6">
      <c r="A14" s="1">
        <v>13</v>
      </c>
      <c r="B14">
        <v>23</v>
      </c>
      <c r="C14">
        <v>1</v>
      </c>
      <c r="D14" s="3">
        <v>0.8</v>
      </c>
      <c r="E14" s="3">
        <v>0.81</v>
      </c>
      <c r="F14" s="3">
        <v>0.82</v>
      </c>
    </row>
    <row r="15" spans="1:6">
      <c r="A15" s="1">
        <v>14</v>
      </c>
      <c r="B15">
        <v>33</v>
      </c>
      <c r="C15">
        <v>0</v>
      </c>
      <c r="D15" s="3">
        <v>0.89</v>
      </c>
      <c r="E15" s="3">
        <v>0.78</v>
      </c>
      <c r="F15" s="3">
        <v>0.79</v>
      </c>
    </row>
    <row r="16" spans="1:6">
      <c r="A16" s="1">
        <v>15</v>
      </c>
      <c r="B16">
        <v>23</v>
      </c>
      <c r="C16">
        <v>1</v>
      </c>
      <c r="D16" s="3">
        <v>0.71</v>
      </c>
      <c r="E16" s="3">
        <v>0.82</v>
      </c>
      <c r="F16" s="3">
        <v>0.84</v>
      </c>
    </row>
    <row r="17" spans="1:6">
      <c r="A17" s="1">
        <v>16</v>
      </c>
      <c r="B17">
        <v>20</v>
      </c>
      <c r="C17">
        <v>0</v>
      </c>
      <c r="D17" s="3">
        <v>0.72</v>
      </c>
      <c r="E17" s="3">
        <v>0.92</v>
      </c>
      <c r="F17" s="3">
        <v>0.71</v>
      </c>
    </row>
    <row r="18" spans="1:6">
      <c r="A18" s="1">
        <v>17</v>
      </c>
      <c r="B18">
        <v>23</v>
      </c>
      <c r="C18">
        <v>1</v>
      </c>
      <c r="D18" s="3">
        <v>0.74</v>
      </c>
      <c r="E18" s="3">
        <v>0.87</v>
      </c>
      <c r="F18" s="3">
        <v>0.68</v>
      </c>
    </row>
    <row r="19" spans="1:6">
      <c r="A19" s="1">
        <v>18</v>
      </c>
      <c r="B19">
        <v>31</v>
      </c>
      <c r="C19">
        <v>0</v>
      </c>
      <c r="D19" s="3">
        <v>0.71</v>
      </c>
      <c r="E19" s="3">
        <v>0.87</v>
      </c>
      <c r="F19" s="3">
        <v>0.71</v>
      </c>
    </row>
    <row r="20" spans="1:6">
      <c r="A20" s="1">
        <v>19</v>
      </c>
      <c r="B20">
        <v>23</v>
      </c>
      <c r="C20">
        <v>0</v>
      </c>
      <c r="D20" s="3">
        <v>0.94</v>
      </c>
      <c r="E20" s="3">
        <v>0.89</v>
      </c>
      <c r="F20" s="3">
        <v>0.84</v>
      </c>
    </row>
    <row r="21" spans="1:6">
      <c r="A21" s="1">
        <v>20</v>
      </c>
      <c r="B21">
        <v>35</v>
      </c>
      <c r="C21">
        <v>0</v>
      </c>
      <c r="D21" s="3">
        <v>0.91</v>
      </c>
      <c r="E21" s="3">
        <v>0.87</v>
      </c>
      <c r="F21" s="3">
        <v>0.85</v>
      </c>
    </row>
    <row r="22" spans="1:6">
      <c r="A22" s="1">
        <v>21</v>
      </c>
      <c r="B22">
        <v>23</v>
      </c>
      <c r="C22">
        <v>1</v>
      </c>
      <c r="D22" s="3">
        <v>0.88</v>
      </c>
      <c r="E22" s="3">
        <v>0.9</v>
      </c>
      <c r="F22" s="3">
        <v>0.81</v>
      </c>
    </row>
    <row r="23" spans="1:6">
      <c r="A23" s="1">
        <v>22</v>
      </c>
      <c r="B23">
        <v>23</v>
      </c>
      <c r="C23">
        <v>1</v>
      </c>
      <c r="D23" s="3">
        <v>0.68</v>
      </c>
      <c r="E23" s="3">
        <v>0.89</v>
      </c>
      <c r="F23" s="3">
        <v>0.96</v>
      </c>
    </row>
    <row r="24" spans="1:6">
      <c r="A24" s="1">
        <v>23</v>
      </c>
      <c r="B24">
        <v>22</v>
      </c>
      <c r="C24">
        <v>1</v>
      </c>
      <c r="D24" s="3">
        <v>0.73</v>
      </c>
      <c r="E24" s="3">
        <v>0.93</v>
      </c>
      <c r="F24" s="3">
        <v>0.93</v>
      </c>
    </row>
    <row r="25" spans="1:6">
      <c r="A25" s="1">
        <v>24</v>
      </c>
      <c r="B25">
        <v>21</v>
      </c>
      <c r="C25">
        <v>0</v>
      </c>
      <c r="D25" s="3">
        <v>0.73</v>
      </c>
      <c r="E25" s="3">
        <v>0.86</v>
      </c>
      <c r="F25" s="3">
        <v>0.94</v>
      </c>
    </row>
    <row r="26" spans="1:6">
      <c r="A26" s="1">
        <v>25</v>
      </c>
      <c r="B26">
        <v>21</v>
      </c>
      <c r="C26">
        <v>1</v>
      </c>
      <c r="D26" s="3">
        <v>0.7</v>
      </c>
      <c r="E26" s="3">
        <v>0.95</v>
      </c>
      <c r="F26" s="3">
        <v>0.87</v>
      </c>
    </row>
    <row r="27" spans="1:6">
      <c r="A27" s="1">
        <v>26</v>
      </c>
      <c r="B27">
        <v>23</v>
      </c>
      <c r="C27">
        <v>1</v>
      </c>
      <c r="D27" s="3">
        <v>0.76</v>
      </c>
      <c r="E27" s="3">
        <v>0.84</v>
      </c>
      <c r="F27" s="3">
        <v>0.83</v>
      </c>
    </row>
    <row r="28" spans="1:6">
      <c r="A28" s="1">
        <v>27</v>
      </c>
      <c r="B28">
        <v>19</v>
      </c>
      <c r="C28">
        <v>1</v>
      </c>
      <c r="D28" s="3">
        <v>0.74</v>
      </c>
      <c r="E28" s="3">
        <v>0.92</v>
      </c>
      <c r="F28" s="3">
        <v>0.86</v>
      </c>
    </row>
    <row r="29" spans="1:6">
      <c r="A29" s="1">
        <v>28</v>
      </c>
      <c r="B29">
        <v>28</v>
      </c>
      <c r="C29">
        <v>0</v>
      </c>
      <c r="D29" s="3">
        <v>0.71</v>
      </c>
      <c r="E29" s="3">
        <v>0.89</v>
      </c>
      <c r="F29" s="3">
        <v>0.78</v>
      </c>
    </row>
    <row r="30" spans="1:6">
      <c r="A30" s="1">
        <v>29</v>
      </c>
      <c r="B30">
        <v>26</v>
      </c>
      <c r="C30">
        <v>0</v>
      </c>
      <c r="D30" s="3">
        <v>0.81</v>
      </c>
      <c r="E30" s="3">
        <v>0.91</v>
      </c>
      <c r="F30" s="3">
        <v>0.79</v>
      </c>
    </row>
    <row r="31" spans="1:6">
      <c r="A31" s="1">
        <v>30</v>
      </c>
      <c r="B31">
        <v>25</v>
      </c>
      <c r="C31">
        <v>0</v>
      </c>
      <c r="D31" s="3">
        <v>0.85</v>
      </c>
      <c r="E31" s="3">
        <v>0.86</v>
      </c>
      <c r="F31" s="3">
        <v>0.71</v>
      </c>
    </row>
    <row r="32" spans="1:6">
      <c r="A32" s="1"/>
    </row>
    <row r="33" spans="1:1">
      <c r="A33" s="1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1"/>
  <sheetViews>
    <sheetView tabSelected="1" topLeftCell="A91" workbookViewId="0">
      <selection activeCell="K1" sqref="K1"/>
    </sheetView>
  </sheetViews>
  <sheetFormatPr baseColWidth="10" defaultColWidth="11.42578125" defaultRowHeight="15"/>
  <cols>
    <col min="1" max="13" width="11.42578125" style="3"/>
    <col min="14" max="14" width="12.5703125" style="3" bestFit="1" customWidth="1"/>
    <col min="15" max="16384" width="11.42578125" style="3"/>
  </cols>
  <sheetData>
    <row r="1" spans="1:15" s="12" customFormat="1">
      <c r="A1" s="11" t="s">
        <v>28</v>
      </c>
      <c r="B1" s="11" t="s">
        <v>12</v>
      </c>
      <c r="C1" s="12" t="s">
        <v>4</v>
      </c>
      <c r="D1" s="12" t="s">
        <v>9</v>
      </c>
      <c r="E1" s="12" t="s">
        <v>6</v>
      </c>
      <c r="F1" s="12" t="s">
        <v>5</v>
      </c>
      <c r="G1" s="12" t="s">
        <v>8</v>
      </c>
      <c r="H1" s="12" t="s">
        <v>7</v>
      </c>
      <c r="I1" s="12" t="s">
        <v>1</v>
      </c>
      <c r="J1" s="12" t="s">
        <v>2</v>
      </c>
      <c r="K1" s="12" t="s">
        <v>0</v>
      </c>
      <c r="L1" s="12" t="s">
        <v>3</v>
      </c>
    </row>
    <row r="2" spans="1:15">
      <c r="A2" s="2">
        <v>1</v>
      </c>
      <c r="B2" s="3">
        <v>1</v>
      </c>
      <c r="C2" s="3">
        <v>4590</v>
      </c>
      <c r="D2" s="3">
        <v>19</v>
      </c>
      <c r="E2" s="3">
        <v>128</v>
      </c>
      <c r="F2" s="3">
        <v>2221</v>
      </c>
      <c r="G2" s="3">
        <v>19</v>
      </c>
      <c r="H2" s="3">
        <v>36</v>
      </c>
      <c r="I2" s="4">
        <v>55.69</v>
      </c>
      <c r="J2" s="4">
        <v>24.489000000000001</v>
      </c>
      <c r="K2" s="3">
        <v>0.9</v>
      </c>
      <c r="L2" s="4">
        <f t="shared" ref="L2:L33" si="0">(I2-J2)/I2</f>
        <v>0.56026216555934638</v>
      </c>
    </row>
    <row r="3" spans="1:15">
      <c r="A3" s="2">
        <v>2</v>
      </c>
      <c r="B3" s="3">
        <v>1</v>
      </c>
      <c r="C3" s="3">
        <v>4475</v>
      </c>
      <c r="D3" s="3">
        <v>19</v>
      </c>
      <c r="E3" s="3">
        <v>129</v>
      </c>
      <c r="F3" s="3">
        <v>3122</v>
      </c>
      <c r="G3" s="3">
        <v>19</v>
      </c>
      <c r="H3" s="3">
        <v>54</v>
      </c>
      <c r="I3" s="4">
        <v>57.826999999999998</v>
      </c>
      <c r="J3" s="4">
        <v>30.957999999999998</v>
      </c>
      <c r="K3" s="3">
        <v>0.79</v>
      </c>
      <c r="L3" s="4">
        <f t="shared" si="0"/>
        <v>0.46464454320646065</v>
      </c>
    </row>
    <row r="4" spans="1:15">
      <c r="A4" s="2">
        <v>3</v>
      </c>
      <c r="B4" s="3">
        <v>1</v>
      </c>
      <c r="C4" s="3">
        <v>4810</v>
      </c>
      <c r="D4" s="3">
        <v>19</v>
      </c>
      <c r="E4" s="3">
        <v>125</v>
      </c>
      <c r="F4" s="3">
        <v>3164</v>
      </c>
      <c r="G4" s="3">
        <v>19</v>
      </c>
      <c r="H4" s="3">
        <v>54</v>
      </c>
      <c r="I4" s="4">
        <v>54.625</v>
      </c>
      <c r="J4" s="4">
        <v>31.356999999999999</v>
      </c>
      <c r="K4" s="3">
        <v>0.77</v>
      </c>
      <c r="L4" s="4">
        <f t="shared" si="0"/>
        <v>0.42595881006864988</v>
      </c>
    </row>
    <row r="5" spans="1:15">
      <c r="A5" s="2">
        <v>4</v>
      </c>
      <c r="B5" s="3">
        <v>2</v>
      </c>
      <c r="C5" s="3">
        <v>8341</v>
      </c>
      <c r="D5" s="3">
        <v>19</v>
      </c>
      <c r="E5" s="3">
        <v>77</v>
      </c>
      <c r="F5" s="3">
        <v>2371</v>
      </c>
      <c r="G5" s="3">
        <v>19</v>
      </c>
      <c r="H5" s="3">
        <v>25</v>
      </c>
      <c r="I5" s="4">
        <v>39.174999999999997</v>
      </c>
      <c r="J5" s="4">
        <v>20.53</v>
      </c>
      <c r="K5" s="3">
        <v>0.85</v>
      </c>
      <c r="L5" s="4">
        <f t="shared" si="0"/>
        <v>0.47594128908742817</v>
      </c>
      <c r="N5" s="4"/>
      <c r="O5" s="4"/>
    </row>
    <row r="6" spans="1:15">
      <c r="A6" s="2">
        <v>5</v>
      </c>
      <c r="B6" s="3">
        <v>2</v>
      </c>
      <c r="C6" s="3">
        <v>8787</v>
      </c>
      <c r="D6" s="3">
        <v>19</v>
      </c>
      <c r="E6" s="3">
        <v>95</v>
      </c>
      <c r="F6" s="3">
        <v>6356</v>
      </c>
      <c r="G6" s="3">
        <v>19</v>
      </c>
      <c r="H6" s="3">
        <v>41</v>
      </c>
      <c r="I6" s="4">
        <v>45.82</v>
      </c>
      <c r="J6" s="4">
        <v>24.329000000000001</v>
      </c>
      <c r="K6" s="3">
        <v>0.83</v>
      </c>
      <c r="L6" s="4">
        <f t="shared" si="0"/>
        <v>0.46903099083369709</v>
      </c>
    </row>
    <row r="7" spans="1:15">
      <c r="A7" s="2">
        <v>6</v>
      </c>
      <c r="B7" s="3">
        <v>2</v>
      </c>
      <c r="C7" s="3">
        <v>9037</v>
      </c>
      <c r="D7" s="3">
        <v>19</v>
      </c>
      <c r="E7" s="3">
        <v>80</v>
      </c>
      <c r="F7" s="3">
        <v>3044</v>
      </c>
      <c r="G7" s="3">
        <v>19</v>
      </c>
      <c r="H7" s="3">
        <v>28</v>
      </c>
      <c r="I7" s="4">
        <v>40.274999999999999</v>
      </c>
      <c r="J7" s="4">
        <v>21.613</v>
      </c>
      <c r="K7" s="3">
        <v>0.88</v>
      </c>
      <c r="L7" s="4">
        <f t="shared" si="0"/>
        <v>0.46336436995654873</v>
      </c>
    </row>
    <row r="8" spans="1:15">
      <c r="A8" s="2">
        <v>7</v>
      </c>
      <c r="B8" s="3">
        <v>3</v>
      </c>
      <c r="C8" s="3">
        <v>9711</v>
      </c>
      <c r="D8" s="3">
        <v>19</v>
      </c>
      <c r="E8" s="3">
        <v>75</v>
      </c>
      <c r="F8" s="3">
        <v>268</v>
      </c>
      <c r="G8" s="3">
        <v>19</v>
      </c>
      <c r="H8" s="3">
        <v>19</v>
      </c>
      <c r="I8" s="4">
        <v>36.674999999999997</v>
      </c>
      <c r="J8" s="4">
        <v>19</v>
      </c>
      <c r="K8" s="3">
        <v>0.83</v>
      </c>
      <c r="L8" s="4">
        <f t="shared" si="0"/>
        <v>0.48193592365371501</v>
      </c>
    </row>
    <row r="9" spans="1:15">
      <c r="A9" s="2">
        <v>8</v>
      </c>
      <c r="B9" s="3">
        <v>3</v>
      </c>
      <c r="C9" s="3">
        <v>9625</v>
      </c>
      <c r="D9" s="3">
        <v>19</v>
      </c>
      <c r="E9" s="3">
        <v>89</v>
      </c>
      <c r="F9" s="3">
        <v>1931</v>
      </c>
      <c r="G9" s="3">
        <v>19</v>
      </c>
      <c r="H9" s="3">
        <v>23</v>
      </c>
      <c r="I9" s="4">
        <v>35.389000000000003</v>
      </c>
      <c r="J9" s="4">
        <v>20.428999999999998</v>
      </c>
      <c r="K9" s="3">
        <v>0.86</v>
      </c>
      <c r="L9" s="4">
        <f t="shared" si="0"/>
        <v>0.42273022690666601</v>
      </c>
    </row>
    <row r="10" spans="1:15">
      <c r="A10" s="2">
        <v>9</v>
      </c>
      <c r="B10" s="3">
        <v>3</v>
      </c>
      <c r="C10" s="3">
        <v>9560</v>
      </c>
      <c r="D10" s="3">
        <v>19</v>
      </c>
      <c r="E10" s="3">
        <v>95</v>
      </c>
      <c r="F10" s="3">
        <v>938</v>
      </c>
      <c r="G10" s="3">
        <v>19</v>
      </c>
      <c r="H10" s="3">
        <v>26</v>
      </c>
      <c r="I10" s="4">
        <v>38.844000000000001</v>
      </c>
      <c r="J10" s="4">
        <v>20.93</v>
      </c>
      <c r="K10" s="3">
        <v>0.79</v>
      </c>
      <c r="L10" s="4">
        <f t="shared" si="0"/>
        <v>0.46117804551539493</v>
      </c>
    </row>
    <row r="11" spans="1:15">
      <c r="A11" s="2">
        <v>10</v>
      </c>
      <c r="B11" s="3">
        <v>4</v>
      </c>
      <c r="C11" s="3">
        <v>8344</v>
      </c>
      <c r="D11" s="3">
        <v>19</v>
      </c>
      <c r="E11" s="3">
        <v>75</v>
      </c>
      <c r="F11" s="3">
        <v>2613</v>
      </c>
      <c r="G11" s="3">
        <v>19</v>
      </c>
      <c r="H11" s="3">
        <v>22</v>
      </c>
      <c r="I11" s="4">
        <v>36.173999999999999</v>
      </c>
      <c r="J11" s="4">
        <v>20.106999999999999</v>
      </c>
      <c r="K11" s="3">
        <v>0.81</v>
      </c>
      <c r="L11" s="4">
        <f t="shared" si="0"/>
        <v>0.44415878807983633</v>
      </c>
    </row>
    <row r="12" spans="1:15">
      <c r="A12" s="2">
        <v>11</v>
      </c>
      <c r="B12" s="3">
        <v>4</v>
      </c>
      <c r="C12" s="3">
        <v>8780</v>
      </c>
      <c r="D12" s="3">
        <v>19</v>
      </c>
      <c r="E12" s="3">
        <v>62</v>
      </c>
      <c r="F12" s="3">
        <v>1894</v>
      </c>
      <c r="G12" s="3">
        <v>19</v>
      </c>
      <c r="H12" s="3">
        <v>22</v>
      </c>
      <c r="I12" s="4">
        <v>29.349</v>
      </c>
      <c r="J12" s="4">
        <v>19.998000000000001</v>
      </c>
      <c r="K12" s="3">
        <v>0.76</v>
      </c>
      <c r="L12" s="4">
        <f t="shared" si="0"/>
        <v>0.31861392210978223</v>
      </c>
    </row>
    <row r="13" spans="1:15">
      <c r="A13" s="2">
        <v>12</v>
      </c>
      <c r="B13" s="3">
        <v>4</v>
      </c>
      <c r="C13" s="3">
        <v>8564</v>
      </c>
      <c r="D13" s="3">
        <v>19</v>
      </c>
      <c r="E13" s="3">
        <v>78</v>
      </c>
      <c r="F13" s="3">
        <v>4416</v>
      </c>
      <c r="G13" s="3">
        <v>19</v>
      </c>
      <c r="H13" s="3">
        <v>29</v>
      </c>
      <c r="I13" s="4">
        <v>36.549999999999997</v>
      </c>
      <c r="J13" s="4">
        <v>21.603999999999999</v>
      </c>
      <c r="K13" s="3">
        <v>0.86</v>
      </c>
      <c r="L13" s="4">
        <f t="shared" si="0"/>
        <v>0.40891928864569083</v>
      </c>
    </row>
    <row r="14" spans="1:15">
      <c r="A14" s="2">
        <v>13</v>
      </c>
      <c r="B14" s="3">
        <v>5</v>
      </c>
      <c r="C14" s="3">
        <v>10644</v>
      </c>
      <c r="D14" s="3">
        <v>19</v>
      </c>
      <c r="E14" s="3">
        <v>66</v>
      </c>
      <c r="F14" s="3">
        <v>1738</v>
      </c>
      <c r="G14" s="3">
        <v>19</v>
      </c>
      <c r="H14" s="3">
        <v>20</v>
      </c>
      <c r="I14" s="4">
        <v>33.402000000000001</v>
      </c>
      <c r="J14" s="4">
        <v>19.231999999999999</v>
      </c>
      <c r="K14" s="3">
        <v>0.8</v>
      </c>
      <c r="L14" s="4">
        <f t="shared" si="0"/>
        <v>0.42422609424585356</v>
      </c>
    </row>
    <row r="15" spans="1:15">
      <c r="A15" s="2">
        <v>14</v>
      </c>
      <c r="B15" s="3">
        <v>5</v>
      </c>
      <c r="C15" s="3">
        <v>11205</v>
      </c>
      <c r="D15" s="3">
        <v>19</v>
      </c>
      <c r="E15" s="3">
        <v>80</v>
      </c>
      <c r="F15" s="3">
        <v>2048</v>
      </c>
      <c r="G15" s="3">
        <v>19</v>
      </c>
      <c r="H15" s="3">
        <v>21</v>
      </c>
      <c r="I15" s="4">
        <v>38.148000000000003</v>
      </c>
      <c r="J15" s="4">
        <v>19.484000000000002</v>
      </c>
      <c r="K15" s="3">
        <v>0.89</v>
      </c>
      <c r="L15" s="4">
        <f t="shared" si="0"/>
        <v>0.48925238544615707</v>
      </c>
    </row>
    <row r="16" spans="1:15">
      <c r="A16" s="2">
        <v>15</v>
      </c>
      <c r="B16" s="3">
        <v>5</v>
      </c>
      <c r="C16" s="3">
        <v>9832</v>
      </c>
      <c r="D16" s="3">
        <v>19</v>
      </c>
      <c r="E16" s="3">
        <v>70</v>
      </c>
      <c r="F16" s="3">
        <v>5636</v>
      </c>
      <c r="G16" s="3">
        <v>19</v>
      </c>
      <c r="H16" s="3">
        <v>29</v>
      </c>
      <c r="I16" s="4">
        <v>35.171999999999997</v>
      </c>
      <c r="J16" s="4">
        <v>23.143999999999998</v>
      </c>
      <c r="K16" s="3">
        <v>0.71</v>
      </c>
      <c r="L16" s="4">
        <f t="shared" si="0"/>
        <v>0.34197657227339928</v>
      </c>
    </row>
    <row r="17" spans="1:12">
      <c r="A17" s="2">
        <v>16</v>
      </c>
      <c r="B17" s="3">
        <v>6</v>
      </c>
      <c r="C17" s="3">
        <v>6910</v>
      </c>
      <c r="D17" s="3">
        <v>19</v>
      </c>
      <c r="E17" s="3">
        <v>64</v>
      </c>
      <c r="F17" s="3">
        <v>3010</v>
      </c>
      <c r="G17" s="3">
        <v>19</v>
      </c>
      <c r="H17" s="3">
        <v>26</v>
      </c>
      <c r="I17" s="4">
        <v>29.466000000000001</v>
      </c>
      <c r="J17" s="4">
        <v>21.805</v>
      </c>
      <c r="K17" s="3">
        <v>0.72</v>
      </c>
      <c r="L17" s="4">
        <f t="shared" si="0"/>
        <v>0.25999457001289628</v>
      </c>
    </row>
    <row r="18" spans="1:12">
      <c r="A18" s="2">
        <v>17</v>
      </c>
      <c r="B18" s="3">
        <v>6</v>
      </c>
      <c r="C18" s="3">
        <v>5977</v>
      </c>
      <c r="D18" s="3">
        <v>19</v>
      </c>
      <c r="E18" s="3">
        <v>69</v>
      </c>
      <c r="F18" s="3">
        <v>3299</v>
      </c>
      <c r="G18" s="3">
        <v>19</v>
      </c>
      <c r="H18" s="3">
        <v>30</v>
      </c>
      <c r="I18" s="4">
        <v>31.963999999999999</v>
      </c>
      <c r="J18" s="4">
        <v>23.329000000000001</v>
      </c>
      <c r="K18" s="3">
        <v>0.74</v>
      </c>
      <c r="L18" s="4">
        <f t="shared" si="0"/>
        <v>0.2701476661243899</v>
      </c>
    </row>
    <row r="19" spans="1:12">
      <c r="A19" s="2">
        <v>18</v>
      </c>
      <c r="B19" s="3">
        <v>6</v>
      </c>
      <c r="C19" s="3">
        <v>5667</v>
      </c>
      <c r="D19" s="3">
        <v>19</v>
      </c>
      <c r="E19" s="3">
        <v>64</v>
      </c>
      <c r="F19" s="3">
        <v>3329</v>
      </c>
      <c r="G19" s="3">
        <v>19</v>
      </c>
      <c r="H19" s="3">
        <v>30</v>
      </c>
      <c r="I19" s="4">
        <v>30.376000000000001</v>
      </c>
      <c r="J19" s="4">
        <v>23.048999999999999</v>
      </c>
      <c r="K19" s="3">
        <v>0.71</v>
      </c>
      <c r="L19" s="4">
        <f t="shared" si="0"/>
        <v>0.24121016592046357</v>
      </c>
    </row>
    <row r="20" spans="1:12">
      <c r="A20" s="2">
        <v>19</v>
      </c>
      <c r="B20" s="3">
        <v>7</v>
      </c>
      <c r="C20" s="3">
        <v>7019</v>
      </c>
      <c r="D20" s="3">
        <v>19</v>
      </c>
      <c r="E20" s="3">
        <v>111</v>
      </c>
      <c r="F20" s="3">
        <v>1639</v>
      </c>
      <c r="G20" s="3">
        <v>19</v>
      </c>
      <c r="H20" s="3">
        <v>25</v>
      </c>
      <c r="I20" s="4">
        <v>47.39</v>
      </c>
      <c r="J20" s="4">
        <v>21.097000000000001</v>
      </c>
      <c r="K20" s="3">
        <v>0.94</v>
      </c>
      <c r="L20" s="4">
        <f t="shared" si="0"/>
        <v>0.5548216923401561</v>
      </c>
    </row>
    <row r="21" spans="1:12">
      <c r="A21" s="2">
        <v>20</v>
      </c>
      <c r="B21" s="3">
        <v>7</v>
      </c>
      <c r="C21" s="3">
        <v>9860</v>
      </c>
      <c r="D21" s="3">
        <v>19</v>
      </c>
      <c r="E21" s="3">
        <v>125</v>
      </c>
      <c r="F21" s="3">
        <v>2293</v>
      </c>
      <c r="G21" s="3">
        <v>19</v>
      </c>
      <c r="H21" s="3">
        <v>25</v>
      </c>
      <c r="I21" s="4">
        <v>52.326000000000001</v>
      </c>
      <c r="J21" s="4">
        <v>20.879000000000001</v>
      </c>
      <c r="K21" s="3">
        <v>0.91</v>
      </c>
      <c r="L21" s="4">
        <f t="shared" si="0"/>
        <v>0.60098230325268509</v>
      </c>
    </row>
    <row r="22" spans="1:12">
      <c r="A22" s="2">
        <v>21</v>
      </c>
      <c r="B22" s="3">
        <v>7</v>
      </c>
      <c r="C22" s="3">
        <v>9927</v>
      </c>
      <c r="D22" s="3">
        <v>19</v>
      </c>
      <c r="E22" s="3">
        <v>123</v>
      </c>
      <c r="F22" s="3">
        <v>3326</v>
      </c>
      <c r="G22" s="3">
        <v>19</v>
      </c>
      <c r="H22" s="3">
        <v>26</v>
      </c>
      <c r="I22" s="4">
        <v>55.127000000000002</v>
      </c>
      <c r="J22" s="4">
        <v>21.004000000000001</v>
      </c>
      <c r="K22" s="3">
        <v>0.88</v>
      </c>
      <c r="L22" s="4">
        <f t="shared" si="0"/>
        <v>0.6189888802220328</v>
      </c>
    </row>
    <row r="23" spans="1:12">
      <c r="A23" s="2">
        <v>22</v>
      </c>
      <c r="B23" s="3">
        <v>8</v>
      </c>
      <c r="C23" s="3">
        <v>4126</v>
      </c>
      <c r="D23" s="3">
        <v>19</v>
      </c>
      <c r="E23" s="3">
        <v>37</v>
      </c>
      <c r="F23" s="3">
        <v>983</v>
      </c>
      <c r="G23" s="3">
        <v>19</v>
      </c>
      <c r="H23" s="3">
        <v>21</v>
      </c>
      <c r="I23" s="4">
        <v>26.207000000000001</v>
      </c>
      <c r="J23" s="4">
        <v>19.170000000000002</v>
      </c>
      <c r="K23" s="3">
        <v>0.68</v>
      </c>
      <c r="L23" s="4">
        <f t="shared" si="0"/>
        <v>0.26851604533139994</v>
      </c>
    </row>
    <row r="24" spans="1:12">
      <c r="A24" s="2">
        <v>23</v>
      </c>
      <c r="B24" s="3">
        <v>8</v>
      </c>
      <c r="C24" s="3">
        <v>4080</v>
      </c>
      <c r="D24" s="3">
        <v>19</v>
      </c>
      <c r="E24" s="3">
        <v>40</v>
      </c>
      <c r="F24" s="3">
        <v>750</v>
      </c>
      <c r="G24" s="3">
        <v>19</v>
      </c>
      <c r="H24" s="3">
        <v>20</v>
      </c>
      <c r="I24" s="4">
        <v>26.388999999999999</v>
      </c>
      <c r="J24" s="4">
        <v>19.242999999999999</v>
      </c>
      <c r="K24" s="3">
        <v>0.73</v>
      </c>
      <c r="L24" s="4">
        <f t="shared" si="0"/>
        <v>0.27079464928568725</v>
      </c>
    </row>
    <row r="25" spans="1:12">
      <c r="A25" s="2">
        <v>24</v>
      </c>
      <c r="B25" s="3">
        <v>8</v>
      </c>
      <c r="C25" s="3">
        <v>4170</v>
      </c>
      <c r="D25" s="3">
        <v>19</v>
      </c>
      <c r="E25" s="3">
        <v>46</v>
      </c>
      <c r="F25" s="3">
        <v>1500</v>
      </c>
      <c r="G25" s="3">
        <v>19</v>
      </c>
      <c r="H25" s="3">
        <v>21</v>
      </c>
      <c r="I25" s="4">
        <v>28.138999999999999</v>
      </c>
      <c r="J25" s="4">
        <v>19.806000000000001</v>
      </c>
      <c r="K25" s="3">
        <v>0.73</v>
      </c>
      <c r="L25" s="4">
        <f t="shared" si="0"/>
        <v>0.29613703400973734</v>
      </c>
    </row>
    <row r="26" spans="1:12">
      <c r="A26" s="2">
        <v>25</v>
      </c>
      <c r="B26" s="3">
        <v>9</v>
      </c>
      <c r="C26" s="3">
        <v>4179</v>
      </c>
      <c r="D26" s="3">
        <v>19</v>
      </c>
      <c r="E26" s="3">
        <v>56</v>
      </c>
      <c r="F26" s="3">
        <v>2923</v>
      </c>
      <c r="G26" s="3">
        <v>19</v>
      </c>
      <c r="H26" s="3">
        <v>28</v>
      </c>
      <c r="I26" s="4">
        <v>29.274999999999999</v>
      </c>
      <c r="J26" s="4">
        <v>21.847000000000001</v>
      </c>
      <c r="K26" s="3">
        <v>0.7</v>
      </c>
      <c r="L26" s="4">
        <f t="shared" si="0"/>
        <v>0.25373185311699392</v>
      </c>
    </row>
    <row r="27" spans="1:12">
      <c r="A27" s="2">
        <v>26</v>
      </c>
      <c r="B27" s="3">
        <v>9</v>
      </c>
      <c r="C27" s="3">
        <v>3656</v>
      </c>
      <c r="D27" s="3">
        <v>19</v>
      </c>
      <c r="E27" s="3">
        <v>50</v>
      </c>
      <c r="F27" s="3">
        <v>1896</v>
      </c>
      <c r="G27" s="3">
        <v>19</v>
      </c>
      <c r="H27" s="3">
        <v>26</v>
      </c>
      <c r="I27" s="4">
        <v>27.613</v>
      </c>
      <c r="J27" s="4">
        <v>21.106999999999999</v>
      </c>
      <c r="K27" s="3">
        <v>0.76</v>
      </c>
      <c r="L27" s="4">
        <f t="shared" si="0"/>
        <v>0.23561366023249919</v>
      </c>
    </row>
    <row r="28" spans="1:12">
      <c r="A28" s="2">
        <v>27</v>
      </c>
      <c r="B28" s="3">
        <v>9</v>
      </c>
      <c r="C28" s="3">
        <v>4224</v>
      </c>
      <c r="D28" s="3">
        <v>19</v>
      </c>
      <c r="E28" s="3">
        <v>46</v>
      </c>
      <c r="F28" s="3">
        <v>1045</v>
      </c>
      <c r="G28" s="3">
        <v>19</v>
      </c>
      <c r="H28" s="3">
        <v>23</v>
      </c>
      <c r="I28" s="4">
        <v>27.864999999999998</v>
      </c>
      <c r="J28" s="4">
        <v>20.109000000000002</v>
      </c>
      <c r="K28" s="3">
        <v>0.74</v>
      </c>
      <c r="L28" s="4">
        <f t="shared" si="0"/>
        <v>0.27834200610084325</v>
      </c>
    </row>
    <row r="29" spans="1:12">
      <c r="A29" s="2">
        <v>28</v>
      </c>
      <c r="B29" s="3">
        <v>10</v>
      </c>
      <c r="C29" s="3">
        <v>5069</v>
      </c>
      <c r="D29" s="3">
        <v>19</v>
      </c>
      <c r="E29" s="3">
        <v>56</v>
      </c>
      <c r="F29" s="3">
        <v>1529</v>
      </c>
      <c r="G29" s="3">
        <v>19</v>
      </c>
      <c r="H29" s="3">
        <v>23</v>
      </c>
      <c r="I29" s="4">
        <v>29.597999999999999</v>
      </c>
      <c r="J29" s="4">
        <v>20.462</v>
      </c>
      <c r="K29" s="3">
        <v>0.71</v>
      </c>
      <c r="L29" s="4">
        <f t="shared" si="0"/>
        <v>0.30866950469626325</v>
      </c>
    </row>
    <row r="30" spans="1:12">
      <c r="A30" s="2">
        <v>29</v>
      </c>
      <c r="B30" s="3">
        <v>10</v>
      </c>
      <c r="C30" s="3">
        <v>4861</v>
      </c>
      <c r="D30" s="3">
        <v>19</v>
      </c>
      <c r="E30" s="3">
        <v>60</v>
      </c>
      <c r="F30" s="3">
        <v>985</v>
      </c>
      <c r="G30" s="3">
        <v>19</v>
      </c>
      <c r="H30" s="3">
        <v>21</v>
      </c>
      <c r="I30" s="4">
        <v>30.045000000000002</v>
      </c>
      <c r="J30" s="4">
        <v>19.513000000000002</v>
      </c>
      <c r="K30" s="3">
        <v>0.81</v>
      </c>
      <c r="L30" s="4">
        <f t="shared" si="0"/>
        <v>0.35054085538359125</v>
      </c>
    </row>
    <row r="31" spans="1:12">
      <c r="A31" s="2">
        <v>30</v>
      </c>
      <c r="B31" s="3">
        <v>10</v>
      </c>
      <c r="C31" s="3">
        <v>5644</v>
      </c>
      <c r="D31" s="3">
        <v>19</v>
      </c>
      <c r="E31" s="3">
        <v>62</v>
      </c>
      <c r="F31" s="3">
        <v>1883</v>
      </c>
      <c r="G31" s="3">
        <v>19</v>
      </c>
      <c r="H31" s="3">
        <v>26</v>
      </c>
      <c r="I31" s="4">
        <v>35.930999999999997</v>
      </c>
      <c r="J31" s="4">
        <v>20.346</v>
      </c>
      <c r="K31" s="3">
        <v>0.85</v>
      </c>
      <c r="L31" s="4">
        <f t="shared" si="0"/>
        <v>0.43374801703264587</v>
      </c>
    </row>
    <row r="32" spans="1:12">
      <c r="A32" s="2">
        <v>31</v>
      </c>
      <c r="B32" s="3">
        <v>11</v>
      </c>
      <c r="C32" s="3">
        <v>5005</v>
      </c>
      <c r="D32" s="3">
        <v>19</v>
      </c>
      <c r="E32" s="3">
        <v>56</v>
      </c>
      <c r="F32" s="3">
        <v>1830</v>
      </c>
      <c r="G32" s="3">
        <v>19</v>
      </c>
      <c r="H32" s="3">
        <v>31</v>
      </c>
      <c r="I32" s="4">
        <v>30.640999999999998</v>
      </c>
      <c r="J32" s="4">
        <v>22.748000000000001</v>
      </c>
      <c r="K32" s="3">
        <v>0.74</v>
      </c>
      <c r="L32" s="4">
        <f t="shared" si="0"/>
        <v>0.25759603146111409</v>
      </c>
    </row>
    <row r="33" spans="1:12">
      <c r="A33" s="2">
        <v>32</v>
      </c>
      <c r="B33" s="3">
        <v>11</v>
      </c>
      <c r="C33" s="3">
        <v>5070</v>
      </c>
      <c r="D33" s="3">
        <v>19</v>
      </c>
      <c r="E33" s="3">
        <v>64</v>
      </c>
      <c r="F33" s="3">
        <v>1717</v>
      </c>
      <c r="G33" s="3">
        <v>19</v>
      </c>
      <c r="H33" s="3">
        <v>31</v>
      </c>
      <c r="I33" s="4">
        <v>33.51</v>
      </c>
      <c r="J33" s="4">
        <v>22.841999999999999</v>
      </c>
      <c r="K33" s="3">
        <v>0.73</v>
      </c>
      <c r="L33" s="4">
        <f t="shared" si="0"/>
        <v>0.31835273052820051</v>
      </c>
    </row>
    <row r="34" spans="1:12">
      <c r="A34" s="2">
        <v>33</v>
      </c>
      <c r="B34" s="3">
        <v>11</v>
      </c>
      <c r="C34" s="3">
        <v>4491</v>
      </c>
      <c r="D34" s="3">
        <v>19</v>
      </c>
      <c r="E34" s="3">
        <v>62</v>
      </c>
      <c r="F34" s="3">
        <v>1186</v>
      </c>
      <c r="G34" s="3">
        <v>19</v>
      </c>
      <c r="H34" s="3">
        <v>30</v>
      </c>
      <c r="I34" s="4">
        <v>31.088999999999999</v>
      </c>
      <c r="J34" s="4">
        <v>21.946000000000002</v>
      </c>
      <c r="K34" s="3">
        <v>0.71</v>
      </c>
      <c r="L34" s="4">
        <f t="shared" ref="L34:L65" si="1">(I34-J34)/I34</f>
        <v>0.29409115764418275</v>
      </c>
    </row>
    <row r="35" spans="1:12">
      <c r="A35" s="2">
        <v>34</v>
      </c>
      <c r="B35" s="3">
        <v>12</v>
      </c>
      <c r="C35" s="3">
        <v>6094</v>
      </c>
      <c r="D35" s="3">
        <v>19</v>
      </c>
      <c r="E35" s="3">
        <v>66</v>
      </c>
      <c r="F35" s="3">
        <v>1083</v>
      </c>
      <c r="G35" s="3">
        <v>19</v>
      </c>
      <c r="H35" s="3">
        <v>20</v>
      </c>
      <c r="I35" s="4">
        <v>37.1</v>
      </c>
      <c r="J35" s="4">
        <v>19.106999999999999</v>
      </c>
      <c r="K35" s="3">
        <v>0.84</v>
      </c>
      <c r="L35" s="4">
        <f t="shared" si="1"/>
        <v>0.48498652291105127</v>
      </c>
    </row>
    <row r="36" spans="1:12">
      <c r="A36" s="2">
        <v>35</v>
      </c>
      <c r="B36" s="3">
        <v>12</v>
      </c>
      <c r="C36" s="3">
        <v>5912</v>
      </c>
      <c r="D36" s="3">
        <v>19</v>
      </c>
      <c r="E36" s="3">
        <v>83</v>
      </c>
      <c r="F36" s="3">
        <v>2842</v>
      </c>
      <c r="G36" s="3">
        <v>19</v>
      </c>
      <c r="H36" s="3">
        <v>25</v>
      </c>
      <c r="I36" s="4">
        <v>42.487000000000002</v>
      </c>
      <c r="J36" s="4">
        <v>21.434999999999999</v>
      </c>
      <c r="K36" s="3">
        <v>0.89</v>
      </c>
      <c r="L36" s="4">
        <f t="shared" si="1"/>
        <v>0.49549273895544527</v>
      </c>
    </row>
    <row r="37" spans="1:12">
      <c r="A37" s="2">
        <v>36</v>
      </c>
      <c r="B37" s="3">
        <v>12</v>
      </c>
      <c r="C37" s="3">
        <v>5991</v>
      </c>
      <c r="D37" s="3">
        <v>19</v>
      </c>
      <c r="E37" s="3">
        <v>78</v>
      </c>
      <c r="F37" s="3">
        <v>3197</v>
      </c>
      <c r="G37" s="3">
        <v>19</v>
      </c>
      <c r="H37" s="3">
        <v>41</v>
      </c>
      <c r="I37" s="4">
        <v>39.121000000000002</v>
      </c>
      <c r="J37" s="4">
        <v>25.268999999999998</v>
      </c>
      <c r="K37" s="3">
        <v>0.74</v>
      </c>
      <c r="L37" s="4">
        <f t="shared" si="1"/>
        <v>0.35408092840162581</v>
      </c>
    </row>
    <row r="38" spans="1:12">
      <c r="A38" s="2">
        <v>37</v>
      </c>
      <c r="B38" s="3">
        <v>13</v>
      </c>
      <c r="C38" s="3">
        <v>8343</v>
      </c>
      <c r="D38" s="3">
        <v>19</v>
      </c>
      <c r="E38" s="3">
        <v>99</v>
      </c>
      <c r="F38" s="3">
        <v>3627</v>
      </c>
      <c r="G38" s="3">
        <v>19</v>
      </c>
      <c r="H38" s="3">
        <v>40</v>
      </c>
      <c r="I38" s="4">
        <v>46.281999999999996</v>
      </c>
      <c r="J38" s="4">
        <v>25.189</v>
      </c>
      <c r="K38" s="3">
        <v>0.87</v>
      </c>
      <c r="L38" s="4">
        <f t="shared" si="1"/>
        <v>0.45574953545654895</v>
      </c>
    </row>
    <row r="39" spans="1:12">
      <c r="A39" s="2">
        <v>38</v>
      </c>
      <c r="B39" s="3">
        <v>13</v>
      </c>
      <c r="C39" s="3">
        <v>8419</v>
      </c>
      <c r="D39" s="3">
        <v>19</v>
      </c>
      <c r="E39" s="3">
        <v>95</v>
      </c>
      <c r="F39" s="3">
        <v>4185</v>
      </c>
      <c r="G39" s="3">
        <v>19</v>
      </c>
      <c r="H39" s="3">
        <v>54</v>
      </c>
      <c r="I39" s="4">
        <v>45.366</v>
      </c>
      <c r="J39" s="4">
        <v>27.25</v>
      </c>
      <c r="K39" s="3">
        <v>0.77</v>
      </c>
      <c r="L39" s="4">
        <f t="shared" si="1"/>
        <v>0.39932989463474849</v>
      </c>
    </row>
    <row r="40" spans="1:12">
      <c r="A40" s="2">
        <v>39</v>
      </c>
      <c r="B40" s="3">
        <v>13</v>
      </c>
      <c r="C40" s="3">
        <v>8343</v>
      </c>
      <c r="D40" s="3">
        <v>19</v>
      </c>
      <c r="E40" s="3">
        <v>99</v>
      </c>
      <c r="F40" s="3">
        <v>4819</v>
      </c>
      <c r="G40" s="3">
        <v>19</v>
      </c>
      <c r="H40" s="3">
        <v>66</v>
      </c>
      <c r="I40" s="4">
        <v>46.281999999999996</v>
      </c>
      <c r="J40" s="4">
        <v>31.712</v>
      </c>
      <c r="K40" s="3">
        <v>0.76</v>
      </c>
      <c r="L40" s="4">
        <f t="shared" si="1"/>
        <v>0.31480921308500059</v>
      </c>
    </row>
    <row r="41" spans="1:12">
      <c r="A41" s="2">
        <v>40</v>
      </c>
      <c r="B41" s="3">
        <v>14</v>
      </c>
      <c r="C41" s="3">
        <v>10165</v>
      </c>
      <c r="D41" s="3">
        <v>19</v>
      </c>
      <c r="E41" s="3">
        <v>107</v>
      </c>
      <c r="F41" s="3">
        <v>3769</v>
      </c>
      <c r="G41" s="3">
        <v>19</v>
      </c>
      <c r="H41" s="3">
        <v>31</v>
      </c>
      <c r="I41" s="4">
        <v>50.219000000000001</v>
      </c>
      <c r="J41" s="4">
        <v>22.997</v>
      </c>
      <c r="K41" s="3">
        <v>0.87</v>
      </c>
      <c r="L41" s="4">
        <f t="shared" si="1"/>
        <v>0.54206575200621276</v>
      </c>
    </row>
    <row r="42" spans="1:12">
      <c r="A42" s="2">
        <v>41</v>
      </c>
      <c r="B42" s="3">
        <v>14</v>
      </c>
      <c r="C42" s="3">
        <v>10607</v>
      </c>
      <c r="D42" s="3">
        <v>19</v>
      </c>
      <c r="E42" s="3">
        <v>82</v>
      </c>
      <c r="F42" s="3">
        <v>1638</v>
      </c>
      <c r="G42" s="3">
        <v>19</v>
      </c>
      <c r="H42" s="3">
        <v>22</v>
      </c>
      <c r="I42" s="4">
        <v>45.685000000000002</v>
      </c>
      <c r="J42" s="4">
        <v>19.882000000000001</v>
      </c>
      <c r="K42" s="3">
        <v>0.93</v>
      </c>
      <c r="L42" s="4">
        <f t="shared" si="1"/>
        <v>0.56480245157053732</v>
      </c>
    </row>
    <row r="43" spans="1:12">
      <c r="A43" s="2">
        <v>42</v>
      </c>
      <c r="B43" s="3">
        <v>14</v>
      </c>
      <c r="C43" s="3">
        <v>10187</v>
      </c>
      <c r="D43" s="3">
        <v>19</v>
      </c>
      <c r="E43" s="3">
        <v>109</v>
      </c>
      <c r="F43" s="3">
        <v>3772</v>
      </c>
      <c r="G43" s="3">
        <v>19</v>
      </c>
      <c r="H43" s="3">
        <v>28</v>
      </c>
      <c r="I43" s="4">
        <v>50.317</v>
      </c>
      <c r="J43" s="4">
        <v>22.248000000000001</v>
      </c>
      <c r="K43" s="3">
        <v>0.87</v>
      </c>
      <c r="L43" s="4">
        <f t="shared" si="1"/>
        <v>0.55784327364509012</v>
      </c>
    </row>
    <row r="44" spans="1:12">
      <c r="A44" s="2">
        <v>43</v>
      </c>
      <c r="B44" s="3">
        <v>15</v>
      </c>
      <c r="C44" s="3">
        <v>8494</v>
      </c>
      <c r="D44" s="3">
        <v>19</v>
      </c>
      <c r="E44" s="3">
        <v>62</v>
      </c>
      <c r="F44" s="3">
        <v>1312</v>
      </c>
      <c r="G44" s="3">
        <v>19</v>
      </c>
      <c r="H44" s="3">
        <v>20</v>
      </c>
      <c r="I44" s="4">
        <v>34.039000000000001</v>
      </c>
      <c r="J44" s="4">
        <v>19.454000000000001</v>
      </c>
      <c r="K44" s="3">
        <v>0.81</v>
      </c>
      <c r="L44" s="4">
        <f t="shared" si="1"/>
        <v>0.42847909750580215</v>
      </c>
    </row>
    <row r="45" spans="1:12">
      <c r="A45" s="2">
        <v>44</v>
      </c>
      <c r="B45" s="3">
        <v>15</v>
      </c>
      <c r="C45" s="3">
        <v>9344</v>
      </c>
      <c r="D45" s="3">
        <v>19</v>
      </c>
      <c r="E45" s="3">
        <v>64</v>
      </c>
      <c r="F45" s="3">
        <v>2694</v>
      </c>
      <c r="G45" s="3">
        <v>19</v>
      </c>
      <c r="H45" s="3">
        <v>22</v>
      </c>
      <c r="I45" s="4">
        <v>33.189</v>
      </c>
      <c r="J45" s="4">
        <v>19.568000000000001</v>
      </c>
      <c r="K45" s="3">
        <v>0.78</v>
      </c>
      <c r="L45" s="4">
        <f t="shared" si="1"/>
        <v>0.41040706258097559</v>
      </c>
    </row>
    <row r="46" spans="1:12">
      <c r="A46" s="2">
        <v>45</v>
      </c>
      <c r="B46" s="3">
        <v>15</v>
      </c>
      <c r="C46" s="3">
        <v>9075</v>
      </c>
      <c r="D46" s="3">
        <v>19</v>
      </c>
      <c r="E46" s="3">
        <v>67</v>
      </c>
      <c r="F46" s="3">
        <v>2021</v>
      </c>
      <c r="G46" s="3">
        <v>19</v>
      </c>
      <c r="H46" s="3">
        <v>21</v>
      </c>
      <c r="I46" s="4">
        <v>33.811999999999998</v>
      </c>
      <c r="J46" s="4">
        <v>19.462</v>
      </c>
      <c r="K46" s="3">
        <v>0.82</v>
      </c>
      <c r="L46" s="4">
        <f t="shared" si="1"/>
        <v>0.42440553649591856</v>
      </c>
    </row>
    <row r="47" spans="1:12">
      <c r="A47" s="2">
        <v>46</v>
      </c>
      <c r="B47" s="3">
        <v>16</v>
      </c>
      <c r="C47" s="3">
        <v>9042</v>
      </c>
      <c r="D47" s="3">
        <v>19</v>
      </c>
      <c r="E47" s="3">
        <v>89</v>
      </c>
      <c r="F47" s="3">
        <v>2371</v>
      </c>
      <c r="G47" s="3">
        <v>19</v>
      </c>
      <c r="H47" s="3">
        <v>25</v>
      </c>
      <c r="I47" s="4">
        <v>42.801000000000002</v>
      </c>
      <c r="J47" s="4">
        <v>20.533000000000001</v>
      </c>
      <c r="K47" s="3">
        <v>0.92</v>
      </c>
      <c r="L47" s="4">
        <f t="shared" si="1"/>
        <v>0.52026821803228895</v>
      </c>
    </row>
    <row r="48" spans="1:12">
      <c r="A48" s="2">
        <v>47</v>
      </c>
      <c r="B48" s="3">
        <v>16</v>
      </c>
      <c r="C48" s="3">
        <v>9037</v>
      </c>
      <c r="D48" s="3">
        <v>19</v>
      </c>
      <c r="E48" s="3">
        <v>80</v>
      </c>
      <c r="F48" s="3">
        <v>4047</v>
      </c>
      <c r="G48" s="3">
        <v>19</v>
      </c>
      <c r="H48" s="3">
        <v>31</v>
      </c>
      <c r="I48" s="4">
        <v>40.274999999999999</v>
      </c>
      <c r="J48" s="4">
        <v>22.7</v>
      </c>
      <c r="K48" s="3">
        <v>0.87</v>
      </c>
      <c r="L48" s="4">
        <f t="shared" si="1"/>
        <v>0.43637492240844195</v>
      </c>
    </row>
    <row r="49" spans="1:12">
      <c r="A49" s="2">
        <v>48</v>
      </c>
      <c r="B49" s="3">
        <v>16</v>
      </c>
      <c r="C49" s="3">
        <v>8456</v>
      </c>
      <c r="D49" s="3">
        <v>19</v>
      </c>
      <c r="E49" s="3">
        <v>109</v>
      </c>
      <c r="F49" s="3">
        <v>3327</v>
      </c>
      <c r="G49" s="3">
        <v>19</v>
      </c>
      <c r="H49" s="3">
        <v>24</v>
      </c>
      <c r="I49" s="4">
        <v>39.735999999999997</v>
      </c>
      <c r="J49" s="4">
        <v>21.167999999999999</v>
      </c>
      <c r="K49" s="3">
        <v>0.87</v>
      </c>
      <c r="L49" s="4">
        <f t="shared" si="1"/>
        <v>0.46728407489430235</v>
      </c>
    </row>
    <row r="50" spans="1:12">
      <c r="A50" s="2">
        <v>49</v>
      </c>
      <c r="B50" s="3">
        <v>17</v>
      </c>
      <c r="C50" s="3">
        <v>3729</v>
      </c>
      <c r="D50" s="3">
        <v>19</v>
      </c>
      <c r="E50" s="3">
        <v>109</v>
      </c>
      <c r="F50" s="3">
        <v>783</v>
      </c>
      <c r="G50" s="3">
        <v>19</v>
      </c>
      <c r="H50" s="3">
        <v>23</v>
      </c>
      <c r="I50" s="4">
        <v>40.936</v>
      </c>
      <c r="J50" s="4">
        <v>20.401</v>
      </c>
      <c r="K50" s="3">
        <v>0.89</v>
      </c>
      <c r="L50" s="4">
        <f t="shared" si="1"/>
        <v>0.50163670119210479</v>
      </c>
    </row>
    <row r="51" spans="1:12">
      <c r="A51" s="2">
        <v>50</v>
      </c>
      <c r="B51" s="3">
        <v>17</v>
      </c>
      <c r="C51" s="3">
        <v>4901</v>
      </c>
      <c r="D51" s="3">
        <v>19</v>
      </c>
      <c r="E51" s="3">
        <v>128</v>
      </c>
      <c r="F51" s="3">
        <v>2355</v>
      </c>
      <c r="G51" s="3">
        <v>19</v>
      </c>
      <c r="H51" s="3">
        <v>31</v>
      </c>
      <c r="I51" s="4">
        <v>57.286000000000001</v>
      </c>
      <c r="J51" s="4">
        <v>24.55</v>
      </c>
      <c r="K51" s="3">
        <v>0.87</v>
      </c>
      <c r="L51" s="4">
        <f t="shared" si="1"/>
        <v>0.57144852145375835</v>
      </c>
    </row>
    <row r="52" spans="1:12">
      <c r="A52" s="2">
        <v>51</v>
      </c>
      <c r="B52" s="3">
        <v>17</v>
      </c>
      <c r="C52" s="3">
        <v>4590</v>
      </c>
      <c r="D52" s="3">
        <v>19</v>
      </c>
      <c r="E52" s="3">
        <v>128</v>
      </c>
      <c r="F52" s="3">
        <v>2221</v>
      </c>
      <c r="G52" s="3">
        <v>19</v>
      </c>
      <c r="H52" s="3">
        <v>36</v>
      </c>
      <c r="I52" s="4">
        <v>55.69</v>
      </c>
      <c r="J52" s="4">
        <v>24.489000000000001</v>
      </c>
      <c r="K52" s="3">
        <v>0.9</v>
      </c>
      <c r="L52" s="4">
        <f t="shared" si="1"/>
        <v>0.56026216555934638</v>
      </c>
    </row>
    <row r="53" spans="1:12">
      <c r="A53" s="2">
        <v>52</v>
      </c>
      <c r="B53" s="3">
        <v>18</v>
      </c>
      <c r="C53" s="3">
        <v>9579</v>
      </c>
      <c r="D53" s="3">
        <v>19</v>
      </c>
      <c r="E53" s="3">
        <v>117</v>
      </c>
      <c r="F53" s="3">
        <v>2080</v>
      </c>
      <c r="G53" s="3">
        <v>19</v>
      </c>
      <c r="H53" s="3">
        <v>22</v>
      </c>
      <c r="I53" s="4">
        <v>47.307000000000002</v>
      </c>
      <c r="J53" s="4">
        <v>19.991</v>
      </c>
      <c r="K53" s="3">
        <v>0.89</v>
      </c>
      <c r="L53" s="4">
        <f t="shared" si="1"/>
        <v>0.57741983216014547</v>
      </c>
    </row>
    <row r="54" spans="1:12">
      <c r="A54" s="2">
        <v>53</v>
      </c>
      <c r="B54" s="3">
        <v>18</v>
      </c>
      <c r="C54" s="3">
        <v>9856</v>
      </c>
      <c r="D54" s="3">
        <v>19</v>
      </c>
      <c r="E54" s="3">
        <v>113</v>
      </c>
      <c r="F54" s="3">
        <v>1026</v>
      </c>
      <c r="G54" s="3">
        <v>19</v>
      </c>
      <c r="H54" s="3">
        <v>21</v>
      </c>
      <c r="I54" s="4">
        <v>47.354999999999997</v>
      </c>
      <c r="J54" s="4">
        <v>19.431999999999999</v>
      </c>
      <c r="K54" s="3">
        <v>0.93</v>
      </c>
      <c r="L54" s="4">
        <f t="shared" si="1"/>
        <v>0.58965262379896521</v>
      </c>
    </row>
    <row r="55" spans="1:12">
      <c r="A55" s="2">
        <v>54</v>
      </c>
      <c r="B55" s="3">
        <v>18</v>
      </c>
      <c r="C55" s="3">
        <v>9460</v>
      </c>
      <c r="D55" s="3">
        <v>19</v>
      </c>
      <c r="E55" s="3">
        <v>128</v>
      </c>
      <c r="F55" s="3">
        <v>5473</v>
      </c>
      <c r="G55" s="3">
        <v>19</v>
      </c>
      <c r="H55" s="3">
        <v>40</v>
      </c>
      <c r="I55" s="4">
        <v>47.634999999999998</v>
      </c>
      <c r="J55" s="4">
        <v>25.07</v>
      </c>
      <c r="K55" s="3">
        <v>0.86</v>
      </c>
      <c r="L55" s="4">
        <f t="shared" si="1"/>
        <v>0.47370630838669042</v>
      </c>
    </row>
    <row r="56" spans="1:12">
      <c r="A56" s="2">
        <v>55</v>
      </c>
      <c r="B56" s="3">
        <v>19</v>
      </c>
      <c r="C56" s="3">
        <v>7736</v>
      </c>
      <c r="D56" s="3">
        <v>19</v>
      </c>
      <c r="E56" s="3">
        <v>117</v>
      </c>
      <c r="F56" s="3">
        <v>1284</v>
      </c>
      <c r="G56" s="3">
        <v>19</v>
      </c>
      <c r="H56" s="3">
        <v>21</v>
      </c>
      <c r="I56" s="4">
        <v>53.201000000000001</v>
      </c>
      <c r="J56" s="4">
        <v>19.398</v>
      </c>
      <c r="K56" s="3">
        <v>0.95</v>
      </c>
      <c r="L56" s="4">
        <f t="shared" si="1"/>
        <v>0.63538279355651206</v>
      </c>
    </row>
    <row r="57" spans="1:12">
      <c r="A57" s="2">
        <v>56</v>
      </c>
      <c r="B57" s="3">
        <v>19</v>
      </c>
      <c r="C57" s="3">
        <v>7560</v>
      </c>
      <c r="D57" s="3">
        <v>19</v>
      </c>
      <c r="E57" s="3">
        <v>99</v>
      </c>
      <c r="F57" s="3">
        <v>4066</v>
      </c>
      <c r="G57" s="3">
        <v>19</v>
      </c>
      <c r="H57" s="3">
        <v>29</v>
      </c>
      <c r="I57" s="4">
        <v>49.296999999999997</v>
      </c>
      <c r="J57" s="4">
        <v>23.084</v>
      </c>
      <c r="K57" s="3">
        <v>0.84</v>
      </c>
      <c r="L57" s="4">
        <f t="shared" si="1"/>
        <v>0.53173621112846625</v>
      </c>
    </row>
    <row r="58" spans="1:12">
      <c r="A58" s="2">
        <v>57</v>
      </c>
      <c r="B58" s="3">
        <v>19</v>
      </c>
      <c r="C58" s="3">
        <v>7643</v>
      </c>
      <c r="D58" s="3">
        <v>19</v>
      </c>
      <c r="E58" s="3">
        <v>117</v>
      </c>
      <c r="F58" s="3">
        <v>1418</v>
      </c>
      <c r="G58" s="3">
        <v>19</v>
      </c>
      <c r="H58" s="3">
        <v>20</v>
      </c>
      <c r="I58" s="4">
        <v>54.36</v>
      </c>
      <c r="J58" s="4">
        <v>19.265000000000001</v>
      </c>
      <c r="K58" s="3">
        <v>0.92</v>
      </c>
      <c r="L58" s="4">
        <f t="shared" si="1"/>
        <v>0.64560338484179547</v>
      </c>
    </row>
    <row r="59" spans="1:12">
      <c r="A59" s="2">
        <v>58</v>
      </c>
      <c r="B59" s="3">
        <v>20</v>
      </c>
      <c r="C59" s="3">
        <v>8324</v>
      </c>
      <c r="D59" s="3">
        <v>19</v>
      </c>
      <c r="E59" s="3">
        <v>99</v>
      </c>
      <c r="F59" s="3">
        <v>1652</v>
      </c>
      <c r="G59" s="3">
        <v>19</v>
      </c>
      <c r="H59" s="3">
        <v>21</v>
      </c>
      <c r="I59" s="4">
        <v>49.530999999999999</v>
      </c>
      <c r="J59" s="4">
        <v>19.513000000000002</v>
      </c>
      <c r="K59" s="3">
        <v>0.89</v>
      </c>
      <c r="L59" s="4">
        <f t="shared" si="1"/>
        <v>0.60604469927923921</v>
      </c>
    </row>
    <row r="60" spans="1:12">
      <c r="A60" s="2">
        <v>59</v>
      </c>
      <c r="B60" s="3">
        <v>20</v>
      </c>
      <c r="C60" s="3">
        <v>8176</v>
      </c>
      <c r="D60" s="3">
        <v>19</v>
      </c>
      <c r="E60" s="3">
        <v>95</v>
      </c>
      <c r="F60" s="3">
        <v>568</v>
      </c>
      <c r="G60" s="3">
        <v>19</v>
      </c>
      <c r="H60" s="3">
        <v>20</v>
      </c>
      <c r="I60" s="4">
        <v>48.859000000000002</v>
      </c>
      <c r="J60" s="4">
        <v>19.102</v>
      </c>
      <c r="K60" s="3">
        <v>0.91</v>
      </c>
      <c r="L60" s="4">
        <f t="shared" si="1"/>
        <v>0.60903825293190605</v>
      </c>
    </row>
    <row r="61" spans="1:12">
      <c r="A61" s="2">
        <v>60</v>
      </c>
      <c r="B61" s="3">
        <v>20</v>
      </c>
      <c r="C61" s="3">
        <v>8566</v>
      </c>
      <c r="D61" s="3">
        <v>19</v>
      </c>
      <c r="E61" s="3">
        <v>85</v>
      </c>
      <c r="F61" s="3">
        <v>4538</v>
      </c>
      <c r="G61" s="3">
        <v>19</v>
      </c>
      <c r="H61" s="3">
        <v>27</v>
      </c>
      <c r="I61" s="4">
        <v>47.951999999999998</v>
      </c>
      <c r="J61" s="4">
        <v>22.045999999999999</v>
      </c>
      <c r="K61" s="3">
        <v>0.86</v>
      </c>
      <c r="L61" s="4">
        <f t="shared" si="1"/>
        <v>0.5402485819152486</v>
      </c>
    </row>
    <row r="62" spans="1:12">
      <c r="A62" s="2">
        <v>61</v>
      </c>
      <c r="B62" s="3">
        <v>21</v>
      </c>
      <c r="C62" s="3">
        <v>8049</v>
      </c>
      <c r="D62" s="3">
        <v>19</v>
      </c>
      <c r="E62" s="3">
        <v>105</v>
      </c>
      <c r="F62" s="3">
        <v>2670</v>
      </c>
      <c r="G62" s="3">
        <v>19</v>
      </c>
      <c r="H62" s="3">
        <v>48</v>
      </c>
      <c r="I62" s="4">
        <v>45.938000000000002</v>
      </c>
      <c r="J62" s="4">
        <v>26.207999999999998</v>
      </c>
      <c r="K62" s="3">
        <v>0.85</v>
      </c>
      <c r="L62" s="4">
        <f t="shared" si="1"/>
        <v>0.42949192389742702</v>
      </c>
    </row>
    <row r="63" spans="1:12">
      <c r="A63" s="2">
        <v>62</v>
      </c>
      <c r="B63" s="3">
        <v>21</v>
      </c>
      <c r="C63" s="3">
        <v>8358</v>
      </c>
      <c r="D63" s="3">
        <v>19</v>
      </c>
      <c r="E63" s="3">
        <v>113</v>
      </c>
      <c r="F63" s="3">
        <v>2825</v>
      </c>
      <c r="G63" s="3">
        <v>19</v>
      </c>
      <c r="H63" s="3">
        <v>40</v>
      </c>
      <c r="I63" s="4">
        <v>47.323999999999998</v>
      </c>
      <c r="J63" s="4">
        <v>24.082000000000001</v>
      </c>
      <c r="K63" s="3">
        <v>0.84</v>
      </c>
      <c r="L63" s="4">
        <f t="shared" si="1"/>
        <v>0.49112501056546359</v>
      </c>
    </row>
    <row r="64" spans="1:12">
      <c r="A64" s="2">
        <v>63</v>
      </c>
      <c r="B64" s="3">
        <v>21</v>
      </c>
      <c r="C64" s="3">
        <v>8260</v>
      </c>
      <c r="D64" s="3">
        <v>19</v>
      </c>
      <c r="E64" s="3">
        <v>107</v>
      </c>
      <c r="F64" s="3">
        <v>3921</v>
      </c>
      <c r="G64" s="3">
        <v>19</v>
      </c>
      <c r="H64" s="3">
        <v>46</v>
      </c>
      <c r="I64" s="4">
        <v>46.180999999999997</v>
      </c>
      <c r="J64" s="4">
        <v>27.024000000000001</v>
      </c>
      <c r="K64" s="3">
        <v>0.78</v>
      </c>
      <c r="L64" s="4">
        <f t="shared" si="1"/>
        <v>0.41482427838288466</v>
      </c>
    </row>
    <row r="65" spans="1:12">
      <c r="A65" s="2">
        <v>64</v>
      </c>
      <c r="B65" s="3">
        <v>22</v>
      </c>
      <c r="C65" s="3">
        <v>6730</v>
      </c>
      <c r="D65" s="3">
        <v>19</v>
      </c>
      <c r="E65" s="3">
        <v>80</v>
      </c>
      <c r="F65" s="3">
        <v>2945</v>
      </c>
      <c r="G65" s="3">
        <v>19</v>
      </c>
      <c r="H65" s="3">
        <v>50</v>
      </c>
      <c r="I65" s="4">
        <v>36.984000000000002</v>
      </c>
      <c r="J65" s="4">
        <v>27.021000000000001</v>
      </c>
      <c r="K65" s="3">
        <v>0.69</v>
      </c>
      <c r="L65" s="4">
        <f t="shared" si="1"/>
        <v>0.26938676184295912</v>
      </c>
    </row>
    <row r="66" spans="1:12">
      <c r="A66" s="2">
        <v>65</v>
      </c>
      <c r="B66" s="3">
        <v>22</v>
      </c>
      <c r="C66" s="3">
        <v>6548</v>
      </c>
      <c r="D66" s="3">
        <v>19</v>
      </c>
      <c r="E66" s="3">
        <v>91</v>
      </c>
      <c r="F66" s="3">
        <v>2116</v>
      </c>
      <c r="G66" s="3">
        <v>19</v>
      </c>
      <c r="H66" s="3">
        <v>29</v>
      </c>
      <c r="I66" s="4">
        <v>38.838999999999999</v>
      </c>
      <c r="J66" s="4">
        <v>22.904</v>
      </c>
      <c r="K66" s="3">
        <v>0.83</v>
      </c>
      <c r="L66" s="4">
        <f t="shared" ref="L66:L91" si="2">(I66-J66)/I66</f>
        <v>0.41028347794742398</v>
      </c>
    </row>
    <row r="67" spans="1:12">
      <c r="A67" s="2">
        <v>66</v>
      </c>
      <c r="B67" s="3">
        <v>22</v>
      </c>
      <c r="C67" s="3">
        <v>6335</v>
      </c>
      <c r="D67" s="3">
        <v>19</v>
      </c>
      <c r="E67" s="3">
        <v>72</v>
      </c>
      <c r="F67" s="3">
        <v>2235</v>
      </c>
      <c r="G67" s="3">
        <v>19</v>
      </c>
      <c r="H67" s="3">
        <v>28</v>
      </c>
      <c r="I67" s="4">
        <v>34.603000000000002</v>
      </c>
      <c r="J67" s="4">
        <v>21.838000000000001</v>
      </c>
      <c r="K67" s="3">
        <v>0.75</v>
      </c>
      <c r="L67" s="4">
        <f t="shared" si="2"/>
        <v>0.36889865040603415</v>
      </c>
    </row>
    <row r="68" spans="1:12">
      <c r="A68" s="2">
        <v>67</v>
      </c>
      <c r="B68" s="3">
        <v>23</v>
      </c>
      <c r="C68" s="3">
        <v>8359</v>
      </c>
      <c r="D68" s="3">
        <v>19</v>
      </c>
      <c r="E68" s="3">
        <v>70</v>
      </c>
      <c r="F68" s="3">
        <v>397</v>
      </c>
      <c r="G68" s="3">
        <v>19</v>
      </c>
      <c r="H68" s="3">
        <v>19</v>
      </c>
      <c r="I68" s="4">
        <v>35.573999999999998</v>
      </c>
      <c r="J68" s="4">
        <v>19</v>
      </c>
      <c r="K68" s="3">
        <v>0.85</v>
      </c>
      <c r="L68" s="4">
        <f t="shared" si="2"/>
        <v>0.46590206330466066</v>
      </c>
    </row>
    <row r="69" spans="1:12">
      <c r="A69" s="2">
        <v>68</v>
      </c>
      <c r="B69" s="3">
        <v>23</v>
      </c>
      <c r="C69" s="3">
        <v>7267</v>
      </c>
      <c r="D69" s="3">
        <v>19</v>
      </c>
      <c r="E69" s="3">
        <v>69</v>
      </c>
      <c r="F69" s="3">
        <v>1736</v>
      </c>
      <c r="G69" s="3">
        <v>19</v>
      </c>
      <c r="H69" s="3">
        <v>21</v>
      </c>
      <c r="I69" s="4">
        <v>37.027999999999999</v>
      </c>
      <c r="J69" s="4">
        <v>19.527999999999999</v>
      </c>
      <c r="K69" s="3">
        <v>0.87</v>
      </c>
      <c r="L69" s="4">
        <f t="shared" si="2"/>
        <v>0.47261531813762558</v>
      </c>
    </row>
    <row r="70" spans="1:12">
      <c r="A70" s="2">
        <v>69</v>
      </c>
      <c r="B70" s="3">
        <v>23</v>
      </c>
      <c r="C70" s="3">
        <v>7919</v>
      </c>
      <c r="D70" s="3">
        <v>19</v>
      </c>
      <c r="E70" s="3">
        <v>78</v>
      </c>
      <c r="F70" s="3">
        <v>3225</v>
      </c>
      <c r="G70" s="3">
        <v>19</v>
      </c>
      <c r="H70" s="3">
        <v>26</v>
      </c>
      <c r="I70" s="4">
        <v>38.219000000000001</v>
      </c>
      <c r="J70" s="4">
        <v>21.303999999999998</v>
      </c>
      <c r="K70" s="3">
        <v>0.81</v>
      </c>
      <c r="L70" s="4">
        <f t="shared" si="2"/>
        <v>0.4425809152515765</v>
      </c>
    </row>
    <row r="71" spans="1:12">
      <c r="A71" s="2">
        <v>70</v>
      </c>
      <c r="B71" s="3">
        <v>24</v>
      </c>
      <c r="C71" s="3">
        <v>9097</v>
      </c>
      <c r="D71" s="3">
        <v>19</v>
      </c>
      <c r="E71" s="3">
        <v>83</v>
      </c>
      <c r="F71" s="3">
        <v>2442</v>
      </c>
      <c r="G71" s="3">
        <v>19</v>
      </c>
      <c r="H71" s="3">
        <v>20</v>
      </c>
      <c r="I71" s="4">
        <v>39.634</v>
      </c>
      <c r="J71" s="4">
        <v>19.315999999999999</v>
      </c>
      <c r="K71" s="3">
        <v>0.89</v>
      </c>
      <c r="L71" s="4">
        <f t="shared" si="2"/>
        <v>0.51264066205782921</v>
      </c>
    </row>
    <row r="72" spans="1:12">
      <c r="A72" s="2">
        <v>71</v>
      </c>
      <c r="B72" s="3">
        <v>24</v>
      </c>
      <c r="C72" s="3">
        <v>8863</v>
      </c>
      <c r="D72" s="3">
        <v>19</v>
      </c>
      <c r="E72" s="3">
        <v>74</v>
      </c>
      <c r="F72" s="3">
        <v>949</v>
      </c>
      <c r="G72" s="3">
        <v>19</v>
      </c>
      <c r="H72" s="3">
        <v>24</v>
      </c>
      <c r="I72" s="4">
        <v>35.771000000000001</v>
      </c>
      <c r="J72" s="4">
        <v>20.154</v>
      </c>
      <c r="K72" s="3">
        <v>0.8</v>
      </c>
      <c r="L72" s="4">
        <f t="shared" si="2"/>
        <v>0.43658270666182103</v>
      </c>
    </row>
    <row r="73" spans="1:12">
      <c r="A73" s="2">
        <v>72</v>
      </c>
      <c r="B73" s="3">
        <v>24</v>
      </c>
      <c r="C73" s="3">
        <v>9091</v>
      </c>
      <c r="D73" s="3">
        <v>19</v>
      </c>
      <c r="E73" s="3">
        <v>62</v>
      </c>
      <c r="F73" s="3">
        <v>1633</v>
      </c>
      <c r="G73" s="3">
        <v>19</v>
      </c>
      <c r="H73" s="3">
        <v>20</v>
      </c>
      <c r="I73" s="4">
        <v>33.597000000000001</v>
      </c>
      <c r="J73" s="4">
        <v>19.206</v>
      </c>
      <c r="K73" s="3">
        <v>0.85</v>
      </c>
      <c r="L73" s="4">
        <f t="shared" si="2"/>
        <v>0.4283418162335923</v>
      </c>
    </row>
    <row r="74" spans="1:12">
      <c r="A74" s="2">
        <v>73</v>
      </c>
      <c r="B74" s="3">
        <v>25</v>
      </c>
      <c r="C74" s="3">
        <v>7835</v>
      </c>
      <c r="D74" s="3">
        <v>19</v>
      </c>
      <c r="E74" s="3">
        <v>74</v>
      </c>
      <c r="F74" s="3">
        <v>1742</v>
      </c>
      <c r="G74" s="3">
        <v>19</v>
      </c>
      <c r="H74" s="3">
        <v>31</v>
      </c>
      <c r="I74" s="4">
        <v>38.869999999999997</v>
      </c>
      <c r="J74" s="4">
        <v>22.306999999999999</v>
      </c>
      <c r="K74" s="3">
        <v>0.82</v>
      </c>
      <c r="L74" s="4">
        <f t="shared" si="2"/>
        <v>0.42611268330331875</v>
      </c>
    </row>
    <row r="75" spans="1:12">
      <c r="A75" s="2">
        <v>74</v>
      </c>
      <c r="B75" s="3">
        <v>25</v>
      </c>
      <c r="C75" s="3">
        <v>8128</v>
      </c>
      <c r="D75" s="3">
        <v>19</v>
      </c>
      <c r="E75" s="3">
        <v>82</v>
      </c>
      <c r="F75" s="3">
        <v>2170</v>
      </c>
      <c r="G75" s="3">
        <v>19</v>
      </c>
      <c r="H75" s="3">
        <v>31</v>
      </c>
      <c r="I75" s="4">
        <v>39.499000000000002</v>
      </c>
      <c r="J75" s="4">
        <v>22.58</v>
      </c>
      <c r="K75" s="3">
        <v>0.79</v>
      </c>
      <c r="L75" s="4">
        <f t="shared" si="2"/>
        <v>0.42833995797361968</v>
      </c>
    </row>
    <row r="76" spans="1:12">
      <c r="A76" s="2">
        <v>75</v>
      </c>
      <c r="B76" s="3">
        <v>25</v>
      </c>
      <c r="C76" s="3">
        <v>7877</v>
      </c>
      <c r="D76" s="3">
        <v>19</v>
      </c>
      <c r="E76" s="3">
        <v>80</v>
      </c>
      <c r="F76" s="3">
        <v>2134</v>
      </c>
      <c r="G76" s="3">
        <v>19</v>
      </c>
      <c r="H76" s="3">
        <v>31</v>
      </c>
      <c r="I76" s="4">
        <v>41.276000000000003</v>
      </c>
      <c r="J76" s="4">
        <v>21.687000000000001</v>
      </c>
      <c r="K76" s="3">
        <v>0.84</v>
      </c>
      <c r="L76" s="4">
        <f t="shared" si="2"/>
        <v>0.47458571567012309</v>
      </c>
    </row>
    <row r="77" spans="1:12">
      <c r="A77" s="2">
        <v>76</v>
      </c>
      <c r="B77" s="3">
        <v>26</v>
      </c>
      <c r="C77" s="3">
        <v>6493</v>
      </c>
      <c r="D77" s="3">
        <v>19</v>
      </c>
      <c r="E77" s="3">
        <v>44</v>
      </c>
      <c r="F77" s="3">
        <v>1491</v>
      </c>
      <c r="G77" s="3">
        <v>19</v>
      </c>
      <c r="H77" s="3">
        <v>21</v>
      </c>
      <c r="I77" s="4">
        <v>27.294</v>
      </c>
      <c r="J77" s="4">
        <v>19.225000000000001</v>
      </c>
      <c r="K77" s="3">
        <v>0.71</v>
      </c>
      <c r="L77" s="4">
        <f t="shared" si="2"/>
        <v>0.29563273979629218</v>
      </c>
    </row>
    <row r="78" spans="1:12">
      <c r="A78" s="2">
        <v>77</v>
      </c>
      <c r="B78" s="3">
        <v>26</v>
      </c>
      <c r="C78" s="3">
        <v>5365</v>
      </c>
      <c r="D78" s="3">
        <v>19</v>
      </c>
      <c r="E78" s="3">
        <v>44</v>
      </c>
      <c r="F78" s="3">
        <v>871</v>
      </c>
      <c r="G78" s="3">
        <v>19</v>
      </c>
      <c r="H78" s="3">
        <v>21</v>
      </c>
      <c r="I78" s="4">
        <v>25.646999999999998</v>
      </c>
      <c r="J78" s="4">
        <v>19.373999999999999</v>
      </c>
      <c r="K78" s="3">
        <v>0.68</v>
      </c>
      <c r="L78" s="4">
        <f t="shared" si="2"/>
        <v>0.24459001052754709</v>
      </c>
    </row>
    <row r="79" spans="1:12">
      <c r="A79" s="2">
        <v>78</v>
      </c>
      <c r="B79" s="3">
        <v>26</v>
      </c>
      <c r="C79" s="3">
        <v>5067</v>
      </c>
      <c r="D79" s="3">
        <v>19</v>
      </c>
      <c r="E79" s="3">
        <v>48</v>
      </c>
      <c r="F79" s="3">
        <v>1971</v>
      </c>
      <c r="G79" s="3">
        <v>19</v>
      </c>
      <c r="H79" s="3">
        <v>23</v>
      </c>
      <c r="I79" s="4">
        <v>25.948</v>
      </c>
      <c r="J79" s="4">
        <v>19.986000000000001</v>
      </c>
      <c r="K79" s="3">
        <v>0.71</v>
      </c>
      <c r="L79" s="4">
        <f t="shared" si="2"/>
        <v>0.22976722676121472</v>
      </c>
    </row>
    <row r="80" spans="1:12">
      <c r="A80" s="2">
        <v>79</v>
      </c>
      <c r="B80" s="3">
        <v>27</v>
      </c>
      <c r="C80" s="3">
        <v>7878</v>
      </c>
      <c r="D80" s="3">
        <v>19</v>
      </c>
      <c r="E80" s="3">
        <v>69</v>
      </c>
      <c r="F80" s="3">
        <v>2779</v>
      </c>
      <c r="G80" s="3">
        <v>19</v>
      </c>
      <c r="H80" s="3">
        <v>25</v>
      </c>
      <c r="I80" s="4">
        <v>37.664999999999999</v>
      </c>
      <c r="J80" s="4">
        <v>20.236000000000001</v>
      </c>
      <c r="K80" s="3">
        <v>0.84</v>
      </c>
      <c r="L80" s="4">
        <f t="shared" si="2"/>
        <v>0.46273728926058671</v>
      </c>
    </row>
    <row r="81" spans="1:12">
      <c r="A81" s="2">
        <v>80</v>
      </c>
      <c r="B81" s="3">
        <v>27</v>
      </c>
      <c r="C81" s="3">
        <v>7136</v>
      </c>
      <c r="D81" s="3">
        <v>19</v>
      </c>
      <c r="E81" s="3">
        <v>75</v>
      </c>
      <c r="F81" s="3">
        <v>3611</v>
      </c>
      <c r="G81" s="3">
        <v>19</v>
      </c>
      <c r="H81" s="3">
        <v>28</v>
      </c>
      <c r="I81" s="4">
        <v>37.667999999999999</v>
      </c>
      <c r="J81" s="4">
        <v>21.841999999999999</v>
      </c>
      <c r="K81" s="3">
        <v>0.85</v>
      </c>
      <c r="L81" s="4">
        <f t="shared" si="2"/>
        <v>0.42014441966656052</v>
      </c>
    </row>
    <row r="82" spans="1:12">
      <c r="A82" s="2">
        <v>81</v>
      </c>
      <c r="B82" s="3">
        <v>27</v>
      </c>
      <c r="C82" s="3">
        <v>7027</v>
      </c>
      <c r="D82" s="3">
        <v>19</v>
      </c>
      <c r="E82" s="3">
        <v>74</v>
      </c>
      <c r="F82" s="3">
        <v>2281</v>
      </c>
      <c r="G82" s="3">
        <v>19</v>
      </c>
      <c r="H82" s="3">
        <v>26</v>
      </c>
      <c r="I82" s="4">
        <v>36.581000000000003</v>
      </c>
      <c r="J82" s="4">
        <v>21.024000000000001</v>
      </c>
      <c r="K82" s="3">
        <v>0.81</v>
      </c>
      <c r="L82" s="4">
        <f t="shared" si="2"/>
        <v>0.42527541619966652</v>
      </c>
    </row>
    <row r="83" spans="1:12">
      <c r="A83" s="2">
        <v>82</v>
      </c>
      <c r="B83" s="3">
        <v>28</v>
      </c>
      <c r="C83" s="3">
        <v>10663</v>
      </c>
      <c r="D83" s="3">
        <v>19</v>
      </c>
      <c r="E83" s="3">
        <v>117</v>
      </c>
      <c r="F83" s="3">
        <v>2188</v>
      </c>
      <c r="G83" s="3">
        <v>19</v>
      </c>
      <c r="H83" s="3">
        <v>20</v>
      </c>
      <c r="I83" s="4">
        <v>61.801000000000002</v>
      </c>
      <c r="J83" s="4">
        <v>19.350000000000001</v>
      </c>
      <c r="K83" s="3">
        <v>0.96</v>
      </c>
      <c r="L83" s="4">
        <f t="shared" si="2"/>
        <v>0.68689827025452665</v>
      </c>
    </row>
    <row r="84" spans="1:12">
      <c r="A84" s="2">
        <v>83</v>
      </c>
      <c r="B84" s="3">
        <v>28</v>
      </c>
      <c r="C84" s="3">
        <v>10708</v>
      </c>
      <c r="D84" s="3">
        <v>19</v>
      </c>
      <c r="E84" s="3">
        <v>117</v>
      </c>
      <c r="F84" s="3">
        <v>2703</v>
      </c>
      <c r="G84" s="3">
        <v>19</v>
      </c>
      <c r="H84" s="3">
        <v>21</v>
      </c>
      <c r="I84" s="4">
        <v>61.048000000000002</v>
      </c>
      <c r="J84" s="4">
        <v>19.478000000000002</v>
      </c>
      <c r="K84" s="3">
        <v>0.93</v>
      </c>
      <c r="L84" s="4">
        <f t="shared" si="2"/>
        <v>0.6809395885205084</v>
      </c>
    </row>
    <row r="85" spans="1:12">
      <c r="A85" s="2">
        <v>84</v>
      </c>
      <c r="B85" s="3">
        <v>28</v>
      </c>
      <c r="C85" s="3">
        <v>11383</v>
      </c>
      <c r="D85" s="3">
        <v>19</v>
      </c>
      <c r="E85" s="3">
        <v>120</v>
      </c>
      <c r="F85" s="3">
        <v>961</v>
      </c>
      <c r="G85" s="3">
        <v>19</v>
      </c>
      <c r="H85" s="3">
        <v>20</v>
      </c>
      <c r="I85" s="4">
        <v>60.264000000000003</v>
      </c>
      <c r="J85" s="4">
        <v>19.018999999999998</v>
      </c>
      <c r="K85" s="3">
        <v>0.94</v>
      </c>
      <c r="L85" s="4">
        <f t="shared" si="2"/>
        <v>0.68440528341962037</v>
      </c>
    </row>
    <row r="86" spans="1:12">
      <c r="A86" s="2">
        <v>85</v>
      </c>
      <c r="B86" s="3">
        <v>29</v>
      </c>
      <c r="C86" s="3">
        <v>7521</v>
      </c>
      <c r="D86" s="3">
        <v>19</v>
      </c>
      <c r="E86" s="3">
        <v>83</v>
      </c>
      <c r="F86" s="3">
        <v>1267</v>
      </c>
      <c r="G86" s="3">
        <v>19</v>
      </c>
      <c r="H86" s="3">
        <v>25</v>
      </c>
      <c r="I86" s="4">
        <v>36.353000000000002</v>
      </c>
      <c r="J86" s="4">
        <v>20.484000000000002</v>
      </c>
      <c r="K86" s="3">
        <v>0.87</v>
      </c>
      <c r="L86" s="4">
        <f t="shared" si="2"/>
        <v>0.43652518361620773</v>
      </c>
    </row>
    <row r="87" spans="1:12">
      <c r="A87" s="2">
        <v>86</v>
      </c>
      <c r="B87" s="3">
        <v>29</v>
      </c>
      <c r="C87" s="3">
        <v>7525</v>
      </c>
      <c r="D87" s="3">
        <v>19</v>
      </c>
      <c r="E87" s="3">
        <v>70</v>
      </c>
      <c r="F87" s="3">
        <v>499</v>
      </c>
      <c r="G87" s="3">
        <v>19</v>
      </c>
      <c r="H87" s="3">
        <v>19</v>
      </c>
      <c r="I87" s="4">
        <v>35.685000000000002</v>
      </c>
      <c r="J87" s="4">
        <v>19</v>
      </c>
      <c r="K87" s="3">
        <v>0.83</v>
      </c>
      <c r="L87" s="4">
        <f t="shared" si="2"/>
        <v>0.46756340198963153</v>
      </c>
    </row>
    <row r="88" spans="1:12">
      <c r="A88" s="2">
        <v>87</v>
      </c>
      <c r="B88" s="3">
        <v>29</v>
      </c>
      <c r="C88" s="3">
        <v>7132</v>
      </c>
      <c r="D88" s="3">
        <v>19</v>
      </c>
      <c r="E88" s="3">
        <v>75</v>
      </c>
      <c r="F88" s="3">
        <v>1340</v>
      </c>
      <c r="G88" s="3">
        <v>19</v>
      </c>
      <c r="H88" s="3">
        <v>21</v>
      </c>
      <c r="I88" s="4">
        <v>37.194000000000003</v>
      </c>
      <c r="J88" s="4">
        <v>19.901</v>
      </c>
      <c r="K88" s="3">
        <v>0.86</v>
      </c>
      <c r="L88" s="4">
        <f t="shared" si="2"/>
        <v>0.46494058181427117</v>
      </c>
    </row>
    <row r="89" spans="1:12">
      <c r="A89" s="2">
        <v>88</v>
      </c>
      <c r="B89" s="3">
        <v>30</v>
      </c>
      <c r="C89" s="3">
        <v>6322</v>
      </c>
      <c r="D89" s="3">
        <v>19</v>
      </c>
      <c r="E89" s="3">
        <v>69</v>
      </c>
      <c r="F89" s="3">
        <v>863</v>
      </c>
      <c r="G89" s="3">
        <v>19</v>
      </c>
      <c r="H89" s="3">
        <v>20</v>
      </c>
      <c r="I89" s="4">
        <v>33.003</v>
      </c>
      <c r="J89" s="4">
        <v>19.225000000000001</v>
      </c>
      <c r="K89" s="3">
        <v>0.78</v>
      </c>
      <c r="L89" s="4">
        <f t="shared" si="2"/>
        <v>0.41747719904251124</v>
      </c>
    </row>
    <row r="90" spans="1:12">
      <c r="A90" s="2">
        <v>89</v>
      </c>
      <c r="B90" s="3">
        <v>30</v>
      </c>
      <c r="C90" s="3">
        <v>7086</v>
      </c>
      <c r="D90" s="3">
        <v>19</v>
      </c>
      <c r="E90" s="3">
        <v>62</v>
      </c>
      <c r="F90" s="3">
        <v>1800</v>
      </c>
      <c r="G90" s="3">
        <v>19</v>
      </c>
      <c r="H90" s="3">
        <v>21</v>
      </c>
      <c r="I90" s="4">
        <v>30.242000000000001</v>
      </c>
      <c r="J90" s="4">
        <v>19.629000000000001</v>
      </c>
      <c r="K90" s="3">
        <v>0.79</v>
      </c>
      <c r="L90" s="4">
        <f t="shared" si="2"/>
        <v>0.35093578467032599</v>
      </c>
    </row>
    <row r="91" spans="1:12">
      <c r="A91" s="2">
        <v>90</v>
      </c>
      <c r="B91" s="3">
        <v>30</v>
      </c>
      <c r="C91" s="3">
        <v>6916</v>
      </c>
      <c r="D91" s="3">
        <v>19</v>
      </c>
      <c r="E91" s="3">
        <v>58</v>
      </c>
      <c r="F91" s="3">
        <v>2743</v>
      </c>
      <c r="G91" s="3">
        <v>19</v>
      </c>
      <c r="H91" s="3">
        <v>25</v>
      </c>
      <c r="I91" s="4">
        <v>29.861000000000001</v>
      </c>
      <c r="J91" s="4">
        <v>20.765999999999998</v>
      </c>
      <c r="K91" s="3">
        <v>0.71</v>
      </c>
      <c r="L91" s="4">
        <f t="shared" si="2"/>
        <v>0.30457787749907916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CodVar</vt:lpstr>
      <vt:lpstr>Desc</vt:lpstr>
      <vt:lpstr>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Javi Molina</cp:lastModifiedBy>
  <dcterms:created xsi:type="dcterms:W3CDTF">2017-09-14T07:19:51Z</dcterms:created>
  <dcterms:modified xsi:type="dcterms:W3CDTF">2024-01-02T12:23:28Z</dcterms:modified>
</cp:coreProperties>
</file>