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Daniel Ribnitzky\Desktop\Cloud\Daniel\Offshore Megastrukturen\Paper1\HL Model openSource\"/>
    </mc:Choice>
  </mc:AlternateContent>
  <xr:revisionPtr revIDLastSave="0" documentId="13_ncr:1_{76275C30-AD53-4C2F-BBDE-9E6FC5D05914}" xr6:coauthVersionLast="47" xr6:coauthVersionMax="47" xr10:uidLastSave="{00000000-0000-0000-0000-000000000000}"/>
  <bookViews>
    <workbookView xWindow="28680" yWindow="-1920" windowWidth="29040" windowHeight="176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H12" i="1"/>
  <c r="H20" i="1"/>
  <c r="H28" i="1"/>
  <c r="H36" i="1"/>
  <c r="H44" i="1"/>
  <c r="H52" i="1"/>
  <c r="H60" i="1"/>
  <c r="H68" i="1"/>
  <c r="H76" i="1"/>
  <c r="H84" i="1"/>
  <c r="H92" i="1"/>
  <c r="H100" i="1"/>
  <c r="H108" i="1"/>
  <c r="H116" i="1"/>
  <c r="H124" i="1"/>
  <c r="H132" i="1"/>
  <c r="H140" i="1"/>
  <c r="H148" i="1"/>
  <c r="H156" i="1"/>
  <c r="H164" i="1"/>
  <c r="H172" i="1"/>
  <c r="H180" i="1"/>
  <c r="H188" i="1"/>
  <c r="H196" i="1"/>
  <c r="H204" i="1"/>
  <c r="H212" i="1"/>
  <c r="H220" i="1"/>
  <c r="D3" i="1"/>
  <c r="H3" i="1" s="1"/>
  <c r="D4" i="1"/>
  <c r="H4" i="1" s="1"/>
  <c r="D5" i="1"/>
  <c r="H5" i="1" s="1"/>
  <c r="D6" i="1"/>
  <c r="H6" i="1" s="1"/>
  <c r="D7" i="1"/>
  <c r="H7" i="1" s="1"/>
  <c r="D8" i="1"/>
  <c r="H8" i="1" s="1"/>
  <c r="D9" i="1"/>
  <c r="H9" i="1" s="1"/>
  <c r="D10" i="1"/>
  <c r="H10" i="1" s="1"/>
  <c r="D11" i="1"/>
  <c r="H11" i="1" s="1"/>
  <c r="D12" i="1"/>
  <c r="D13" i="1"/>
  <c r="H13" i="1" s="1"/>
  <c r="D14" i="1"/>
  <c r="H14" i="1" s="1"/>
  <c r="D15" i="1"/>
  <c r="H15" i="1" s="1"/>
  <c r="D16" i="1"/>
  <c r="H16" i="1" s="1"/>
  <c r="D17" i="1"/>
  <c r="H17" i="1" s="1"/>
  <c r="D18" i="1"/>
  <c r="H18" i="1" s="1"/>
  <c r="D19" i="1"/>
  <c r="H19" i="1" s="1"/>
  <c r="D20" i="1"/>
  <c r="D21" i="1"/>
  <c r="H21" i="1" s="1"/>
  <c r="D22" i="1"/>
  <c r="H22" i="1" s="1"/>
  <c r="D23" i="1"/>
  <c r="H23" i="1" s="1"/>
  <c r="D24" i="1"/>
  <c r="H24" i="1" s="1"/>
  <c r="D25" i="1"/>
  <c r="H25" i="1" s="1"/>
  <c r="D26" i="1"/>
  <c r="H26" i="1" s="1"/>
  <c r="D27" i="1"/>
  <c r="H27" i="1" s="1"/>
  <c r="D28" i="1"/>
  <c r="D29" i="1"/>
  <c r="H29" i="1" s="1"/>
  <c r="D30" i="1"/>
  <c r="H30" i="1" s="1"/>
  <c r="D31" i="1"/>
  <c r="H31" i="1" s="1"/>
  <c r="D32" i="1"/>
  <c r="H32" i="1" s="1"/>
  <c r="D33" i="1"/>
  <c r="H33" i="1" s="1"/>
  <c r="D34" i="1"/>
  <c r="H34" i="1" s="1"/>
  <c r="D35" i="1"/>
  <c r="H35" i="1" s="1"/>
  <c r="D36" i="1"/>
  <c r="D37" i="1"/>
  <c r="H37" i="1" s="1"/>
  <c r="D38" i="1"/>
  <c r="H38" i="1" s="1"/>
  <c r="D39" i="1"/>
  <c r="H39" i="1" s="1"/>
  <c r="D40" i="1"/>
  <c r="H40" i="1" s="1"/>
  <c r="D41" i="1"/>
  <c r="H41" i="1" s="1"/>
  <c r="D42" i="1"/>
  <c r="H42" i="1" s="1"/>
  <c r="D43" i="1"/>
  <c r="H43" i="1" s="1"/>
  <c r="D44" i="1"/>
  <c r="D45" i="1"/>
  <c r="H45" i="1" s="1"/>
  <c r="D46" i="1"/>
  <c r="H46" i="1" s="1"/>
  <c r="D47" i="1"/>
  <c r="H47" i="1" s="1"/>
  <c r="D48" i="1"/>
  <c r="H48" i="1" s="1"/>
  <c r="D49" i="1"/>
  <c r="H49" i="1" s="1"/>
  <c r="D50" i="1"/>
  <c r="H50" i="1" s="1"/>
  <c r="D51" i="1"/>
  <c r="H51" i="1" s="1"/>
  <c r="D52" i="1"/>
  <c r="D53" i="1"/>
  <c r="H53" i="1" s="1"/>
  <c r="D54" i="1"/>
  <c r="H54" i="1" s="1"/>
  <c r="D55" i="1"/>
  <c r="H55" i="1" s="1"/>
  <c r="D56" i="1"/>
  <c r="H56" i="1" s="1"/>
  <c r="D57" i="1"/>
  <c r="H57" i="1" s="1"/>
  <c r="D58" i="1"/>
  <c r="H58" i="1" s="1"/>
  <c r="D59" i="1"/>
  <c r="H59" i="1" s="1"/>
  <c r="D60" i="1"/>
  <c r="D61" i="1"/>
  <c r="H61" i="1" s="1"/>
  <c r="D62" i="1"/>
  <c r="H62" i="1" s="1"/>
  <c r="D63" i="1"/>
  <c r="H63" i="1" s="1"/>
  <c r="D64" i="1"/>
  <c r="H64" i="1" s="1"/>
  <c r="D65" i="1"/>
  <c r="H65" i="1" s="1"/>
  <c r="D66" i="1"/>
  <c r="H66" i="1" s="1"/>
  <c r="D67" i="1"/>
  <c r="H67" i="1" s="1"/>
  <c r="D68" i="1"/>
  <c r="D69" i="1"/>
  <c r="H69" i="1" s="1"/>
  <c r="D70" i="1"/>
  <c r="H70" i="1" s="1"/>
  <c r="D71" i="1"/>
  <c r="H71" i="1" s="1"/>
  <c r="D72" i="1"/>
  <c r="H72" i="1" s="1"/>
  <c r="D73" i="1"/>
  <c r="H73" i="1" s="1"/>
  <c r="D74" i="1"/>
  <c r="H74" i="1" s="1"/>
  <c r="D75" i="1"/>
  <c r="H75" i="1" s="1"/>
  <c r="D76" i="1"/>
  <c r="D77" i="1"/>
  <c r="H77" i="1" s="1"/>
  <c r="D78" i="1"/>
  <c r="H78" i="1" s="1"/>
  <c r="D79" i="1"/>
  <c r="H79" i="1" s="1"/>
  <c r="D80" i="1"/>
  <c r="H80" i="1" s="1"/>
  <c r="D81" i="1"/>
  <c r="H81" i="1" s="1"/>
  <c r="D82" i="1"/>
  <c r="H82" i="1" s="1"/>
  <c r="D83" i="1"/>
  <c r="H83" i="1" s="1"/>
  <c r="D84" i="1"/>
  <c r="D85" i="1"/>
  <c r="H85" i="1" s="1"/>
  <c r="D86" i="1"/>
  <c r="H86" i="1" s="1"/>
  <c r="D87" i="1"/>
  <c r="H87" i="1" s="1"/>
  <c r="D88" i="1"/>
  <c r="H88" i="1" s="1"/>
  <c r="D89" i="1"/>
  <c r="H89" i="1" s="1"/>
  <c r="D90" i="1"/>
  <c r="H90" i="1" s="1"/>
  <c r="D91" i="1"/>
  <c r="H91" i="1" s="1"/>
  <c r="D92" i="1"/>
  <c r="D93" i="1"/>
  <c r="H93" i="1" s="1"/>
  <c r="D94" i="1"/>
  <c r="H94" i="1" s="1"/>
  <c r="D95" i="1"/>
  <c r="H95" i="1" s="1"/>
  <c r="D96" i="1"/>
  <c r="H96" i="1" s="1"/>
  <c r="D97" i="1"/>
  <c r="H97" i="1" s="1"/>
  <c r="D98" i="1"/>
  <c r="H98" i="1" s="1"/>
  <c r="D99" i="1"/>
  <c r="H99" i="1" s="1"/>
  <c r="D100" i="1"/>
  <c r="D101" i="1"/>
  <c r="H101" i="1" s="1"/>
  <c r="D102" i="1"/>
  <c r="H102" i="1" s="1"/>
  <c r="D103" i="1"/>
  <c r="H103" i="1" s="1"/>
  <c r="D104" i="1"/>
  <c r="H104" i="1" s="1"/>
  <c r="D105" i="1"/>
  <c r="H105" i="1" s="1"/>
  <c r="D106" i="1"/>
  <c r="H106" i="1" s="1"/>
  <c r="D107" i="1"/>
  <c r="H107" i="1" s="1"/>
  <c r="D108" i="1"/>
  <c r="D109" i="1"/>
  <c r="H109" i="1" s="1"/>
  <c r="D110" i="1"/>
  <c r="H110" i="1" s="1"/>
  <c r="D111" i="1"/>
  <c r="H111" i="1" s="1"/>
  <c r="D112" i="1"/>
  <c r="H112" i="1" s="1"/>
  <c r="D113" i="1"/>
  <c r="H113" i="1" s="1"/>
  <c r="D114" i="1"/>
  <c r="H114" i="1" s="1"/>
  <c r="D115" i="1"/>
  <c r="H115" i="1" s="1"/>
  <c r="D116" i="1"/>
  <c r="D117" i="1"/>
  <c r="H117" i="1" s="1"/>
  <c r="D118" i="1"/>
  <c r="H118" i="1" s="1"/>
  <c r="D119" i="1"/>
  <c r="H119" i="1" s="1"/>
  <c r="D120" i="1"/>
  <c r="H120" i="1" s="1"/>
  <c r="D121" i="1"/>
  <c r="H121" i="1" s="1"/>
  <c r="D122" i="1"/>
  <c r="H122" i="1" s="1"/>
  <c r="D123" i="1"/>
  <c r="H123" i="1" s="1"/>
  <c r="D124" i="1"/>
  <c r="D125" i="1"/>
  <c r="H125" i="1" s="1"/>
  <c r="D126" i="1"/>
  <c r="H126" i="1" s="1"/>
  <c r="D127" i="1"/>
  <c r="H127" i="1" s="1"/>
  <c r="D128" i="1"/>
  <c r="H128" i="1" s="1"/>
  <c r="D129" i="1"/>
  <c r="H129" i="1" s="1"/>
  <c r="D130" i="1"/>
  <c r="H130" i="1" s="1"/>
  <c r="D131" i="1"/>
  <c r="H131" i="1" s="1"/>
  <c r="D132" i="1"/>
  <c r="D133" i="1"/>
  <c r="H133" i="1" s="1"/>
  <c r="D134" i="1"/>
  <c r="H134" i="1" s="1"/>
  <c r="D135" i="1"/>
  <c r="H135" i="1" s="1"/>
  <c r="D136" i="1"/>
  <c r="H136" i="1" s="1"/>
  <c r="D137" i="1"/>
  <c r="H137" i="1" s="1"/>
  <c r="D138" i="1"/>
  <c r="H138" i="1" s="1"/>
  <c r="D139" i="1"/>
  <c r="H139" i="1" s="1"/>
  <c r="D140" i="1"/>
  <c r="D141" i="1"/>
  <c r="H141" i="1" s="1"/>
  <c r="D142" i="1"/>
  <c r="H142" i="1" s="1"/>
  <c r="D143" i="1"/>
  <c r="H143" i="1" s="1"/>
  <c r="D144" i="1"/>
  <c r="H144" i="1" s="1"/>
  <c r="D145" i="1"/>
  <c r="H145" i="1" s="1"/>
  <c r="D146" i="1"/>
  <c r="H146" i="1" s="1"/>
  <c r="D147" i="1"/>
  <c r="H147" i="1" s="1"/>
  <c r="D148" i="1"/>
  <c r="D149" i="1"/>
  <c r="H149" i="1" s="1"/>
  <c r="D150" i="1"/>
  <c r="H150" i="1" s="1"/>
  <c r="D151" i="1"/>
  <c r="H151" i="1" s="1"/>
  <c r="D152" i="1"/>
  <c r="H152" i="1" s="1"/>
  <c r="D153" i="1"/>
  <c r="H153" i="1" s="1"/>
  <c r="D154" i="1"/>
  <c r="H154" i="1" s="1"/>
  <c r="D155" i="1"/>
  <c r="H155" i="1" s="1"/>
  <c r="D156" i="1"/>
  <c r="D157" i="1"/>
  <c r="H157" i="1" s="1"/>
  <c r="D158" i="1"/>
  <c r="H158" i="1" s="1"/>
  <c r="D159" i="1"/>
  <c r="H159" i="1" s="1"/>
  <c r="D160" i="1"/>
  <c r="H160" i="1" s="1"/>
  <c r="D161" i="1"/>
  <c r="H161" i="1" s="1"/>
  <c r="D162" i="1"/>
  <c r="H162" i="1" s="1"/>
  <c r="D163" i="1"/>
  <c r="H163" i="1" s="1"/>
  <c r="D164" i="1"/>
  <c r="D165" i="1"/>
  <c r="H165" i="1" s="1"/>
  <c r="D166" i="1"/>
  <c r="H166" i="1" s="1"/>
  <c r="D167" i="1"/>
  <c r="H167" i="1" s="1"/>
  <c r="D168" i="1"/>
  <c r="H168" i="1" s="1"/>
  <c r="D169" i="1"/>
  <c r="H169" i="1" s="1"/>
  <c r="D170" i="1"/>
  <c r="H170" i="1" s="1"/>
  <c r="D171" i="1"/>
  <c r="H171" i="1" s="1"/>
  <c r="D172" i="1"/>
  <c r="D173" i="1"/>
  <c r="H173" i="1" s="1"/>
  <c r="D174" i="1"/>
  <c r="H174" i="1" s="1"/>
  <c r="D175" i="1"/>
  <c r="H175" i="1" s="1"/>
  <c r="D176" i="1"/>
  <c r="H176" i="1" s="1"/>
  <c r="D177" i="1"/>
  <c r="H177" i="1" s="1"/>
  <c r="D178" i="1"/>
  <c r="H178" i="1" s="1"/>
  <c r="D179" i="1"/>
  <c r="H179" i="1" s="1"/>
  <c r="D180" i="1"/>
  <c r="D181" i="1"/>
  <c r="H181" i="1" s="1"/>
  <c r="D182" i="1"/>
  <c r="H182" i="1" s="1"/>
  <c r="D183" i="1"/>
  <c r="H183" i="1" s="1"/>
  <c r="D184" i="1"/>
  <c r="H184" i="1" s="1"/>
  <c r="D185" i="1"/>
  <c r="H185" i="1" s="1"/>
  <c r="D186" i="1"/>
  <c r="H186" i="1" s="1"/>
  <c r="D187" i="1"/>
  <c r="H187" i="1" s="1"/>
  <c r="D188" i="1"/>
  <c r="D189" i="1"/>
  <c r="H189" i="1" s="1"/>
  <c r="D190" i="1"/>
  <c r="H190" i="1" s="1"/>
  <c r="D191" i="1"/>
  <c r="H191" i="1" s="1"/>
  <c r="D192" i="1"/>
  <c r="H192" i="1" s="1"/>
  <c r="D193" i="1"/>
  <c r="H193" i="1" s="1"/>
  <c r="D194" i="1"/>
  <c r="H194" i="1" s="1"/>
  <c r="D195" i="1"/>
  <c r="H195" i="1" s="1"/>
  <c r="D196" i="1"/>
  <c r="D197" i="1"/>
  <c r="H197" i="1" s="1"/>
  <c r="D198" i="1"/>
  <c r="H198" i="1" s="1"/>
  <c r="D199" i="1"/>
  <c r="H199" i="1" s="1"/>
  <c r="D200" i="1"/>
  <c r="H200" i="1" s="1"/>
  <c r="D201" i="1"/>
  <c r="H201" i="1" s="1"/>
  <c r="D202" i="1"/>
  <c r="H202" i="1" s="1"/>
  <c r="D203" i="1"/>
  <c r="H203" i="1" s="1"/>
  <c r="D204" i="1"/>
  <c r="D205" i="1"/>
  <c r="H205" i="1" s="1"/>
  <c r="D206" i="1"/>
  <c r="H206" i="1" s="1"/>
  <c r="D207" i="1"/>
  <c r="H207" i="1" s="1"/>
  <c r="D208" i="1"/>
  <c r="H208" i="1" s="1"/>
  <c r="D209" i="1"/>
  <c r="H209" i="1" s="1"/>
  <c r="D210" i="1"/>
  <c r="H210" i="1" s="1"/>
  <c r="D211" i="1"/>
  <c r="H211" i="1" s="1"/>
  <c r="D212" i="1"/>
  <c r="D213" i="1"/>
  <c r="H213" i="1" s="1"/>
  <c r="D214" i="1"/>
  <c r="H214" i="1" s="1"/>
  <c r="D215" i="1"/>
  <c r="H215" i="1" s="1"/>
  <c r="D216" i="1"/>
  <c r="H216" i="1" s="1"/>
  <c r="D217" i="1"/>
  <c r="H217" i="1" s="1"/>
  <c r="D218" i="1"/>
  <c r="H218" i="1" s="1"/>
  <c r="D219" i="1"/>
  <c r="H219" i="1" s="1"/>
  <c r="D220" i="1"/>
  <c r="D221" i="1"/>
  <c r="H221" i="1" s="1"/>
  <c r="D222" i="1"/>
  <c r="H222" i="1" s="1"/>
  <c r="D2" i="1"/>
  <c r="H2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64A26BD-C6BB-49F8-AE9E-D11CB0A47772}" keepAlive="1" name="Query - Megablade_35_sr180_GenEff_control_schedule" description="Connection to the 'Megablade_35_sr180_GenEff_control_schedule' query in the workbook." type="5" refreshedVersion="0" background="1">
    <dbPr connection="Provider=Microsoft.Mashup.OleDb.1;Data Source=$Workbook$;Location=Megablade_35_sr180_GenEff_control_schedule;Extended Properties=&quot;&quot;" command="SELECT * FROM [Megablade_35_sr180_GenEff_control_schedule]"/>
  </connection>
</connections>
</file>

<file path=xl/sharedStrings.xml><?xml version="1.0" encoding="utf-8"?>
<sst xmlns="http://schemas.openxmlformats.org/spreadsheetml/2006/main" count="11" uniqueCount="11">
  <si>
    <t>v (m/s)</t>
  </si>
  <si>
    <t>rotational speed (rpm)</t>
  </si>
  <si>
    <t>pitch (deg)</t>
  </si>
  <si>
    <t>thrust (N)</t>
  </si>
  <si>
    <t>flapwise blade root bending moment (Nm)</t>
  </si>
  <si>
    <t>generator power (W)</t>
  </si>
  <si>
    <t>aerodynamic power (W)</t>
  </si>
  <si>
    <t>thrust coefficient (-)</t>
  </si>
  <si>
    <t>power coefficient (-)</t>
  </si>
  <si>
    <t>Tip speed ratio ( - )</t>
  </si>
  <si>
    <t>aerodynamic Torque 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</si>
</sst>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2"/>
  <sheetViews>
    <sheetView tabSelected="1" workbookViewId="0">
      <selection activeCell="M10" sqref="M10"/>
    </sheetView>
  </sheetViews>
  <sheetFormatPr defaultRowHeight="14.4" x14ac:dyDescent="0.3"/>
  <cols>
    <col min="1" max="1" width="7.109375" bestFit="1" customWidth="1"/>
    <col min="2" max="2" width="20.77734375" bestFit="1" customWidth="1"/>
    <col min="3" max="3" width="12.6640625" bestFit="1" customWidth="1"/>
    <col min="4" max="4" width="22.109375" bestFit="1" customWidth="1"/>
    <col min="5" max="5" width="19.33203125" bestFit="1" customWidth="1"/>
    <col min="6" max="6" width="12" bestFit="1" customWidth="1"/>
    <col min="7" max="7" width="38.77734375" bestFit="1" customWidth="1"/>
    <col min="8" max="8" width="23.88671875" bestFit="1" customWidth="1"/>
    <col min="9" max="9" width="19" bestFit="1" customWidth="1"/>
    <col min="10" max="10" width="18.5546875" bestFit="1" customWidth="1"/>
    <col min="11" max="11" width="17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6</v>
      </c>
      <c r="E1" t="s">
        <v>5</v>
      </c>
      <c r="F1" t="s">
        <v>3</v>
      </c>
      <c r="G1" t="s">
        <v>4</v>
      </c>
      <c r="H1" t="s">
        <v>10</v>
      </c>
      <c r="I1" t="s">
        <v>8</v>
      </c>
      <c r="J1" t="s">
        <v>7</v>
      </c>
      <c r="K1" t="s">
        <v>9</v>
      </c>
    </row>
    <row r="2" spans="1:11" x14ac:dyDescent="0.3">
      <c r="A2">
        <v>3</v>
      </c>
      <c r="B2">
        <v>2.7850343178466401</v>
      </c>
      <c r="C2">
        <v>3</v>
      </c>
      <c r="D2">
        <f>E2/0.9655</f>
        <v>579422.75615446293</v>
      </c>
      <c r="E2">
        <v>559432.67106713401</v>
      </c>
      <c r="F2">
        <v>385533.42105911399</v>
      </c>
      <c r="G2">
        <v>13898955.1024966</v>
      </c>
      <c r="H2">
        <f>D2/(2*PI()*B2/60)</f>
        <v>1986718.6955142736</v>
      </c>
      <c r="I2">
        <f>E2/(0.5*1.2*A2^3*PI()*163^2)</f>
        <v>0.41372115617633248</v>
      </c>
      <c r="J2">
        <f>F2/(0.5*1.2*A2^2*PI()*163^2)</f>
        <v>0.85534868244789608</v>
      </c>
      <c r="K2">
        <f>B2/60*2*PI()*163/A2</f>
        <v>15.846214072551353</v>
      </c>
    </row>
    <row r="3" spans="1:11" x14ac:dyDescent="0.3">
      <c r="A3">
        <v>3.1</v>
      </c>
      <c r="B3">
        <v>2.7850343178466401</v>
      </c>
      <c r="C3">
        <v>2.8333333333333299</v>
      </c>
      <c r="D3">
        <f t="shared" ref="D3:D66" si="0">E3/0.9655</f>
        <v>653100.73166012426</v>
      </c>
      <c r="E3">
        <v>630568.75641785003</v>
      </c>
      <c r="F3">
        <v>406682.12227880198</v>
      </c>
      <c r="G3">
        <v>14612045.0104718</v>
      </c>
      <c r="H3">
        <f t="shared" ref="H3:H66" si="1">D3/(2*PI()*B3/60)</f>
        <v>2239344.9685247154</v>
      </c>
      <c r="I3">
        <f>E3/(0.5*1.2*A3^3*PI()*163^2)</f>
        <v>0.42264042560733389</v>
      </c>
      <c r="J3">
        <f t="shared" ref="J3:J66" si="2">F3/(0.5*1.2*A3^2*PI()*163^2)</f>
        <v>0.84499737870301095</v>
      </c>
      <c r="K3">
        <f t="shared" ref="K3:K66" si="3">B3/60*2*PI()*163/A3</f>
        <v>15.335045876662599</v>
      </c>
    </row>
    <row r="4" spans="1:11" x14ac:dyDescent="0.3">
      <c r="A4">
        <v>3.2</v>
      </c>
      <c r="B4">
        <v>2.7850343178466401</v>
      </c>
      <c r="C4">
        <v>2.5</v>
      </c>
      <c r="D4">
        <f t="shared" si="0"/>
        <v>732761.83915503882</v>
      </c>
      <c r="E4">
        <v>707481.55570419005</v>
      </c>
      <c r="F4">
        <v>434634.15680742898</v>
      </c>
      <c r="G4">
        <v>15579403.69949</v>
      </c>
      <c r="H4">
        <f t="shared" si="1"/>
        <v>2512486.1420193389</v>
      </c>
      <c r="I4">
        <f>E4/(0.5*1.2*A4^3*PI()*163^2)</f>
        <v>0.43111075288841211</v>
      </c>
      <c r="J4">
        <f t="shared" si="2"/>
        <v>0.8475153346357629</v>
      </c>
      <c r="K4">
        <f t="shared" si="3"/>
        <v>14.855825693016893</v>
      </c>
    </row>
    <row r="5" spans="1:11" x14ac:dyDescent="0.3">
      <c r="A5">
        <v>3.3</v>
      </c>
      <c r="B5">
        <v>2.7850343178466401</v>
      </c>
      <c r="C5">
        <v>2.1666666666666701</v>
      </c>
      <c r="D5">
        <f t="shared" si="0"/>
        <v>816354.11116534856</v>
      </c>
      <c r="E5">
        <v>788189.89433014404</v>
      </c>
      <c r="F5">
        <v>462763.28262202599</v>
      </c>
      <c r="G5">
        <v>16552017.8933271</v>
      </c>
      <c r="H5">
        <f t="shared" si="1"/>
        <v>2799106.4513520375</v>
      </c>
      <c r="I5">
        <f>E5/(0.5*1.2*A5^3*PI()*163^2)</f>
        <v>0.43793808079221058</v>
      </c>
      <c r="J5">
        <f t="shared" si="2"/>
        <v>0.84850553848059018</v>
      </c>
      <c r="K5">
        <f t="shared" si="3"/>
        <v>14.405649156864866</v>
      </c>
    </row>
    <row r="6" spans="1:11" x14ac:dyDescent="0.3">
      <c r="A6">
        <v>3.4</v>
      </c>
      <c r="B6">
        <v>2.7850343178466401</v>
      </c>
      <c r="C6">
        <v>1.8333333333333299</v>
      </c>
      <c r="D6">
        <f t="shared" si="0"/>
        <v>905816.54365757632</v>
      </c>
      <c r="E6">
        <v>874565.87290138996</v>
      </c>
      <c r="F6">
        <v>491192.12121602002</v>
      </c>
      <c r="G6">
        <v>17533558.617949001</v>
      </c>
      <c r="H6">
        <f t="shared" si="1"/>
        <v>3105854.3056443036</v>
      </c>
      <c r="I6">
        <f>E6/(0.5*1.2*A6^3*PI()*163^2)</f>
        <v>0.44430320227731313</v>
      </c>
      <c r="J6">
        <f t="shared" si="2"/>
        <v>0.84843236297710067</v>
      </c>
      <c r="K6">
        <f t="shared" si="3"/>
        <v>13.981953593427665</v>
      </c>
    </row>
    <row r="7" spans="1:11" x14ac:dyDescent="0.3">
      <c r="A7">
        <v>3.5</v>
      </c>
      <c r="B7">
        <v>2.7850343178466401</v>
      </c>
      <c r="C7">
        <v>1.6666666666666701</v>
      </c>
      <c r="D7">
        <f t="shared" si="0"/>
        <v>999919.29477157118</v>
      </c>
      <c r="E7">
        <v>965422.07910195203</v>
      </c>
      <c r="F7">
        <v>513188.28393131599</v>
      </c>
      <c r="G7">
        <v>18270341.020760801</v>
      </c>
      <c r="H7">
        <f t="shared" si="1"/>
        <v>3428512.8359690281</v>
      </c>
      <c r="I7">
        <f>E7/(0.5*1.2*A7^3*PI()*163^2)</f>
        <v>0.44961082811022907</v>
      </c>
      <c r="J7">
        <f t="shared" si="2"/>
        <v>0.83649685467428569</v>
      </c>
      <c r="K7">
        <f t="shared" si="3"/>
        <v>13.582469205044017</v>
      </c>
    </row>
    <row r="8" spans="1:11" x14ac:dyDescent="0.3">
      <c r="A8">
        <v>3.6</v>
      </c>
      <c r="B8">
        <v>2.7850343178466401</v>
      </c>
      <c r="C8">
        <v>1.3333333333333299</v>
      </c>
      <c r="D8">
        <f t="shared" si="0"/>
        <v>1099242.9866005799</v>
      </c>
      <c r="E8">
        <v>1061319.1035628601</v>
      </c>
      <c r="F8">
        <v>541991.89606436098</v>
      </c>
      <c r="G8">
        <v>19262709.014929101</v>
      </c>
      <c r="H8">
        <f t="shared" si="1"/>
        <v>3769072.8732962226</v>
      </c>
      <c r="I8">
        <f>E8/(0.5*1.2*A8^3*PI()*163^2)</f>
        <v>0.45421570603923039</v>
      </c>
      <c r="J8">
        <f t="shared" si="2"/>
        <v>0.8350480371861152</v>
      </c>
      <c r="K8">
        <f t="shared" si="3"/>
        <v>13.205178393792794</v>
      </c>
    </row>
    <row r="9" spans="1:11" x14ac:dyDescent="0.3">
      <c r="A9">
        <v>3.7</v>
      </c>
      <c r="B9">
        <v>2.7850343178466401</v>
      </c>
      <c r="C9">
        <v>1</v>
      </c>
      <c r="D9">
        <f t="shared" si="0"/>
        <v>1204632.5348137338</v>
      </c>
      <c r="E9">
        <v>1163072.7123626601</v>
      </c>
      <c r="F9">
        <v>570994.50750643795</v>
      </c>
      <c r="G9">
        <v>20260909.351629101</v>
      </c>
      <c r="H9">
        <f t="shared" si="1"/>
        <v>4130431.4556489312</v>
      </c>
      <c r="I9">
        <f>E9/(0.5*1.2*A9^3*PI()*163^2)</f>
        <v>0.45848524367291921</v>
      </c>
      <c r="J9">
        <f t="shared" si="2"/>
        <v>0.83282192641187447</v>
      </c>
      <c r="K9">
        <f t="shared" si="3"/>
        <v>12.848281680447043</v>
      </c>
    </row>
    <row r="10" spans="1:11" x14ac:dyDescent="0.3">
      <c r="A10">
        <v>3.8</v>
      </c>
      <c r="B10">
        <v>2.7850343178466401</v>
      </c>
      <c r="C10">
        <v>0.66666666666666696</v>
      </c>
      <c r="D10">
        <f t="shared" si="0"/>
        <v>1314720.9037525014</v>
      </c>
      <c r="E10">
        <v>1269363.0325730401</v>
      </c>
      <c r="F10">
        <v>600093.51637478895</v>
      </c>
      <c r="G10">
        <v>21262052.634535499</v>
      </c>
      <c r="H10">
        <f t="shared" si="1"/>
        <v>4507901.3054368421</v>
      </c>
      <c r="I10">
        <f>E10/(0.5*1.2*A10^3*PI()*163^2)</f>
        <v>0.46191144653813659</v>
      </c>
      <c r="J10">
        <f t="shared" si="2"/>
        <v>0.82980378107503039</v>
      </c>
      <c r="K10">
        <f t="shared" si="3"/>
        <v>12.510169004645805</v>
      </c>
    </row>
    <row r="11" spans="1:11" x14ac:dyDescent="0.3">
      <c r="A11">
        <v>3.9</v>
      </c>
      <c r="B11">
        <v>2.7850343178466401</v>
      </c>
      <c r="C11">
        <v>0.33333333333333298</v>
      </c>
      <c r="D11">
        <f t="shared" si="0"/>
        <v>1428835.4856959607</v>
      </c>
      <c r="E11">
        <v>1379540.66143945</v>
      </c>
      <c r="F11">
        <v>629215.64885832299</v>
      </c>
      <c r="G11">
        <v>22265281.329422299</v>
      </c>
      <c r="H11">
        <f t="shared" si="1"/>
        <v>4899176.1923303567</v>
      </c>
      <c r="I11">
        <f>E11/(0.5*1.2*A11^3*PI()*163^2)</f>
        <v>0.46437021143714075</v>
      </c>
      <c r="J11">
        <f t="shared" si="2"/>
        <v>0.8260264790024926</v>
      </c>
      <c r="K11">
        <f t="shared" si="3"/>
        <v>12.189395440424118</v>
      </c>
    </row>
    <row r="12" spans="1:11" x14ac:dyDescent="0.3">
      <c r="A12">
        <v>4</v>
      </c>
      <c r="B12">
        <v>2.7850343178466401</v>
      </c>
      <c r="C12">
        <v>0</v>
      </c>
      <c r="D12">
        <f t="shared" si="0"/>
        <v>1549374.2946354842</v>
      </c>
      <c r="E12">
        <v>1495920.8814705601</v>
      </c>
      <c r="F12">
        <v>658421.95138763206</v>
      </c>
      <c r="G12">
        <v>23270856.307641398</v>
      </c>
      <c r="H12">
        <f t="shared" si="1"/>
        <v>5312478.4016611455</v>
      </c>
      <c r="I12">
        <f>E12/(0.5*1.2*A12^3*PI()*163^2)</f>
        <v>0.46671560128114709</v>
      </c>
      <c r="J12">
        <f t="shared" si="2"/>
        <v>0.82168997236404318</v>
      </c>
      <c r="K12">
        <f t="shared" si="3"/>
        <v>11.884660554413514</v>
      </c>
    </row>
    <row r="13" spans="1:11" x14ac:dyDescent="0.3">
      <c r="A13">
        <v>4.0999999999999996</v>
      </c>
      <c r="B13">
        <v>2.7850343178466401</v>
      </c>
      <c r="C13">
        <v>-0.33333333333333298</v>
      </c>
      <c r="D13">
        <f t="shared" si="0"/>
        <v>1674362.5110883894</v>
      </c>
      <c r="E13">
        <v>1616597.00445584</v>
      </c>
      <c r="F13">
        <v>687576.10420281801</v>
      </c>
      <c r="G13">
        <v>24274678.9522686</v>
      </c>
      <c r="H13">
        <f t="shared" si="1"/>
        <v>5741036.6930096047</v>
      </c>
      <c r="I13">
        <f>E13/(0.5*1.2*A13^3*PI()*163^2)</f>
        <v>0.46835360527340869</v>
      </c>
      <c r="J13">
        <f t="shared" si="2"/>
        <v>0.81672665500681962</v>
      </c>
      <c r="K13">
        <f t="shared" si="3"/>
        <v>11.594790784793673</v>
      </c>
    </row>
    <row r="14" spans="1:11" x14ac:dyDescent="0.3">
      <c r="A14">
        <v>4.2</v>
      </c>
      <c r="B14">
        <v>2.7850343178466401</v>
      </c>
      <c r="C14">
        <v>-0.66666666666666696</v>
      </c>
      <c r="D14">
        <f t="shared" si="0"/>
        <v>1802542.4464847436</v>
      </c>
      <c r="E14">
        <v>1740354.73208102</v>
      </c>
      <c r="F14">
        <v>716420.72557997296</v>
      </c>
      <c r="G14">
        <v>25270593.402096398</v>
      </c>
      <c r="H14">
        <f t="shared" si="1"/>
        <v>6180538.7169409227</v>
      </c>
      <c r="I14">
        <f>E14/(0.5*1.2*A14^3*PI()*163^2)</f>
        <v>0.46904398975826472</v>
      </c>
      <c r="J14">
        <f t="shared" si="2"/>
        <v>0.81094841354145908</v>
      </c>
      <c r="K14">
        <f t="shared" si="3"/>
        <v>11.318724337536679</v>
      </c>
    </row>
    <row r="15" spans="1:11" x14ac:dyDescent="0.3">
      <c r="A15">
        <v>4.3</v>
      </c>
      <c r="B15">
        <v>2.7850343178466401</v>
      </c>
      <c r="C15">
        <v>-0.83333333333333304</v>
      </c>
      <c r="D15">
        <f t="shared" si="0"/>
        <v>1937092.9350369859</v>
      </c>
      <c r="E15">
        <v>1870263.22877821</v>
      </c>
      <c r="F15">
        <v>738330.55437912303</v>
      </c>
      <c r="G15">
        <v>26004177.767788202</v>
      </c>
      <c r="H15">
        <f t="shared" si="1"/>
        <v>6641884.0270068217</v>
      </c>
      <c r="I15">
        <f>E15/(0.5*1.2*A15^3*PI()*163^2)</f>
        <v>0.46970051532255458</v>
      </c>
      <c r="J15">
        <f t="shared" si="2"/>
        <v>0.7973290695643378</v>
      </c>
      <c r="K15">
        <f t="shared" si="3"/>
        <v>11.055498190152107</v>
      </c>
    </row>
    <row r="16" spans="1:11" x14ac:dyDescent="0.3">
      <c r="A16">
        <v>4.4000000000000004</v>
      </c>
      <c r="B16">
        <v>2.8378033891321599</v>
      </c>
      <c r="C16">
        <v>-1</v>
      </c>
      <c r="D16">
        <f t="shared" si="0"/>
        <v>2078583.5188842153</v>
      </c>
      <c r="E16">
        <v>2006872.3874827099</v>
      </c>
      <c r="F16">
        <v>776685.41432112898</v>
      </c>
      <c r="G16">
        <v>27362259.656612601</v>
      </c>
      <c r="H16">
        <f t="shared" si="1"/>
        <v>6994498.1303501213</v>
      </c>
      <c r="I16">
        <f>E16/(0.5*1.2*A16^3*PI()*163^2)</f>
        <v>0.47041958690860303</v>
      </c>
      <c r="J16">
        <f t="shared" si="2"/>
        <v>0.80105708254483354</v>
      </c>
      <c r="K16">
        <f t="shared" si="3"/>
        <v>11.008948724088327</v>
      </c>
    </row>
    <row r="17" spans="1:11" x14ac:dyDescent="0.3">
      <c r="A17">
        <v>4.5</v>
      </c>
      <c r="B17">
        <v>2.9022989207033398</v>
      </c>
      <c r="C17">
        <v>-1</v>
      </c>
      <c r="D17">
        <f t="shared" si="0"/>
        <v>2223550.4690825064</v>
      </c>
      <c r="E17">
        <v>2146837.9778991598</v>
      </c>
      <c r="F17">
        <v>812390.47727287502</v>
      </c>
      <c r="G17">
        <v>28620132.1304961</v>
      </c>
      <c r="H17">
        <f t="shared" si="1"/>
        <v>7316042.7241523918</v>
      </c>
      <c r="I17">
        <f>E17/(0.5*1.2*A17^3*PI()*163^2)</f>
        <v>0.47041958690860342</v>
      </c>
      <c r="J17">
        <f t="shared" si="2"/>
        <v>0.80105708254483354</v>
      </c>
      <c r="K17">
        <f t="shared" si="3"/>
        <v>11.008948724088306</v>
      </c>
    </row>
    <row r="18" spans="1:11" x14ac:dyDescent="0.3">
      <c r="A18">
        <v>4.5999999999999996</v>
      </c>
      <c r="B18">
        <v>2.96679445227453</v>
      </c>
      <c r="C18">
        <v>-1</v>
      </c>
      <c r="D18">
        <f t="shared" si="0"/>
        <v>2375105.7169669704</v>
      </c>
      <c r="E18">
        <v>2293164.5697316099</v>
      </c>
      <c r="F18">
        <v>848897.90118982794</v>
      </c>
      <c r="G18">
        <v>29906271.401545599</v>
      </c>
      <c r="H18">
        <f t="shared" si="1"/>
        <v>7644813.0391636845</v>
      </c>
      <c r="I18">
        <f>E18/(0.5*1.2*A18^3*PI()*163^2)</f>
        <v>0.47041958690860436</v>
      </c>
      <c r="J18">
        <f t="shared" si="2"/>
        <v>0.80105708254483288</v>
      </c>
      <c r="K18">
        <f t="shared" si="3"/>
        <v>11.008948724088324</v>
      </c>
    </row>
    <row r="19" spans="1:11" x14ac:dyDescent="0.3">
      <c r="A19">
        <v>4.7</v>
      </c>
      <c r="B19">
        <v>3.0312899838457201</v>
      </c>
      <c r="C19">
        <v>-1</v>
      </c>
      <c r="D19">
        <f t="shared" si="0"/>
        <v>2533395.6691528428</v>
      </c>
      <c r="E19">
        <v>2445993.5185670699</v>
      </c>
      <c r="F19">
        <v>886207.68607199006</v>
      </c>
      <c r="G19">
        <v>31220677.469760999</v>
      </c>
      <c r="H19">
        <f t="shared" si="1"/>
        <v>7980809.0753839836</v>
      </c>
      <c r="I19">
        <f>E19/(0.5*1.2*A19^3*PI()*163^2)</f>
        <v>0.47041958690860292</v>
      </c>
      <c r="J19">
        <f t="shared" si="2"/>
        <v>0.80105708254483288</v>
      </c>
      <c r="K19">
        <f t="shared" si="3"/>
        <v>11.008948724088341</v>
      </c>
    </row>
    <row r="20" spans="1:11" x14ac:dyDescent="0.3">
      <c r="A20">
        <v>4.8</v>
      </c>
      <c r="B20">
        <v>3.0957855154169001</v>
      </c>
      <c r="C20">
        <v>-1</v>
      </c>
      <c r="D20">
        <f t="shared" si="0"/>
        <v>2698566.7322553908</v>
      </c>
      <c r="E20">
        <v>2605466.1799925799</v>
      </c>
      <c r="F20">
        <v>924319.83191935997</v>
      </c>
      <c r="G20">
        <v>32563350.3351423</v>
      </c>
      <c r="H20">
        <f t="shared" si="1"/>
        <v>8324030.8328133747</v>
      </c>
      <c r="I20">
        <f>E20/(0.5*1.2*A20^3*PI()*163^2)</f>
        <v>0.47041958690860336</v>
      </c>
      <c r="J20">
        <f t="shared" si="2"/>
        <v>0.80105708254483343</v>
      </c>
      <c r="K20">
        <f t="shared" si="3"/>
        <v>11.00894872408832</v>
      </c>
    </row>
    <row r="21" spans="1:11" x14ac:dyDescent="0.3">
      <c r="A21">
        <v>4.9000000000000004</v>
      </c>
      <c r="B21">
        <v>3.1602810469880902</v>
      </c>
      <c r="C21">
        <v>-1</v>
      </c>
      <c r="D21">
        <f t="shared" si="0"/>
        <v>2870765.3128898498</v>
      </c>
      <c r="E21">
        <v>2771723.90959515</v>
      </c>
      <c r="F21">
        <v>963234.33873193699</v>
      </c>
      <c r="G21">
        <v>33934289.9976895</v>
      </c>
      <c r="H21">
        <f t="shared" si="1"/>
        <v>8674478.3114517666</v>
      </c>
      <c r="I21">
        <f>E21/(0.5*1.2*A21^3*PI()*163^2)</f>
        <v>0.47041958690860297</v>
      </c>
      <c r="J21">
        <f t="shared" si="2"/>
        <v>0.80105708254483321</v>
      </c>
      <c r="K21">
        <f t="shared" si="3"/>
        <v>11.008948724088336</v>
      </c>
    </row>
    <row r="22" spans="1:11" x14ac:dyDescent="0.3">
      <c r="A22">
        <v>5</v>
      </c>
      <c r="B22">
        <v>3.2247765785592701</v>
      </c>
      <c r="C22">
        <v>-1</v>
      </c>
      <c r="D22">
        <f t="shared" si="0"/>
        <v>3050137.8176714755</v>
      </c>
      <c r="E22">
        <v>2944908.0629618098</v>
      </c>
      <c r="F22">
        <v>1002951.20650972</v>
      </c>
      <c r="G22">
        <v>35333496.457402602</v>
      </c>
      <c r="H22">
        <f t="shared" si="1"/>
        <v>9032151.5112992357</v>
      </c>
      <c r="I22">
        <f>E22/(0.5*1.2*A22^3*PI()*163^2)</f>
        <v>0.47041958690860336</v>
      </c>
      <c r="J22">
        <f t="shared" si="2"/>
        <v>0.80105708254483177</v>
      </c>
      <c r="K22">
        <f t="shared" si="3"/>
        <v>11.008948724088317</v>
      </c>
    </row>
    <row r="23" spans="1:11" x14ac:dyDescent="0.3">
      <c r="A23">
        <v>5.0999999999999996</v>
      </c>
      <c r="B23">
        <v>3.2892721101304598</v>
      </c>
      <c r="C23">
        <v>-1</v>
      </c>
      <c r="D23">
        <f t="shared" si="0"/>
        <v>3236830.6532155154</v>
      </c>
      <c r="E23">
        <v>3125159.9956795801</v>
      </c>
      <c r="F23">
        <v>1043470.43525271</v>
      </c>
      <c r="G23">
        <v>36760969.714281701</v>
      </c>
      <c r="H23">
        <f t="shared" si="1"/>
        <v>9397050.4323557261</v>
      </c>
      <c r="I23">
        <f>E23/(0.5*1.2*A23^3*PI()*163^2)</f>
        <v>0.47041958690860403</v>
      </c>
      <c r="J23">
        <f t="shared" si="2"/>
        <v>0.80105708254482977</v>
      </c>
      <c r="K23">
        <f t="shared" si="3"/>
        <v>11.008948724088333</v>
      </c>
    </row>
    <row r="24" spans="1:11" x14ac:dyDescent="0.3">
      <c r="A24">
        <v>5.2</v>
      </c>
      <c r="B24">
        <v>3.3537676417016402</v>
      </c>
      <c r="C24">
        <v>-1</v>
      </c>
      <c r="D24">
        <f t="shared" si="0"/>
        <v>3430990.2261372032</v>
      </c>
      <c r="E24">
        <v>3312621.0633354699</v>
      </c>
      <c r="F24">
        <v>1084792.02496092</v>
      </c>
      <c r="G24">
        <v>38216709.7683267</v>
      </c>
      <c r="H24">
        <f t="shared" si="1"/>
        <v>9769175.0746212471</v>
      </c>
      <c r="I24">
        <f>E24/(0.5*1.2*A24^3*PI()*163^2)</f>
        <v>0.4704195869086028</v>
      </c>
      <c r="J24">
        <f t="shared" si="2"/>
        <v>0.80105708254483676</v>
      </c>
      <c r="K24">
        <f t="shared" si="3"/>
        <v>11.008948724088315</v>
      </c>
    </row>
    <row r="25" spans="1:11" x14ac:dyDescent="0.3">
      <c r="A25">
        <v>5.3</v>
      </c>
      <c r="B25">
        <v>3.4182631732728299</v>
      </c>
      <c r="C25">
        <v>-1</v>
      </c>
      <c r="D25">
        <f t="shared" si="0"/>
        <v>3632762.9430518076</v>
      </c>
      <c r="E25">
        <v>3507432.6215165202</v>
      </c>
      <c r="F25">
        <v>1126915.9756343199</v>
      </c>
      <c r="G25">
        <v>39700716.619537599</v>
      </c>
      <c r="H25">
        <f t="shared" si="1"/>
        <v>10148525.438095804</v>
      </c>
      <c r="I25">
        <f>E25/(0.5*1.2*A25^3*PI()*163^2)</f>
        <v>0.47041958690860303</v>
      </c>
      <c r="J25">
        <f t="shared" si="2"/>
        <v>0.80105708254483066</v>
      </c>
      <c r="K25">
        <f t="shared" si="3"/>
        <v>11.008948724088331</v>
      </c>
    </row>
    <row r="26" spans="1:11" x14ac:dyDescent="0.3">
      <c r="A26">
        <v>5.4</v>
      </c>
      <c r="B26">
        <v>3.4827587048440098</v>
      </c>
      <c r="C26">
        <v>-1</v>
      </c>
      <c r="D26">
        <f t="shared" si="0"/>
        <v>3842295.2105745724</v>
      </c>
      <c r="E26">
        <v>3709736.02580975</v>
      </c>
      <c r="F26">
        <v>1169842.2872729399</v>
      </c>
      <c r="G26">
        <v>41212990.267914496</v>
      </c>
      <c r="H26">
        <f t="shared" si="1"/>
        <v>10535101.522779444</v>
      </c>
      <c r="I26">
        <f>E26/(0.5*1.2*A26^3*PI()*163^2)</f>
        <v>0.47041958690860369</v>
      </c>
      <c r="J26">
        <f t="shared" si="2"/>
        <v>0.80105708254483343</v>
      </c>
      <c r="K26">
        <f t="shared" si="3"/>
        <v>11.008948724088309</v>
      </c>
    </row>
    <row r="27" spans="1:11" x14ac:dyDescent="0.3">
      <c r="A27">
        <v>5.5</v>
      </c>
      <c r="B27">
        <v>3.5472542364152</v>
      </c>
      <c r="C27">
        <v>-1</v>
      </c>
      <c r="D27">
        <f t="shared" si="0"/>
        <v>4059733.4353207354</v>
      </c>
      <c r="E27">
        <v>3919672.6318021701</v>
      </c>
      <c r="F27">
        <v>1213570.9598767599</v>
      </c>
      <c r="G27">
        <v>42753530.713457197</v>
      </c>
      <c r="H27">
        <f t="shared" si="1"/>
        <v>10928903.328672072</v>
      </c>
      <c r="I27">
        <f>E27/(0.5*1.2*A27^3*PI()*163^2)</f>
        <v>0.47041958690860342</v>
      </c>
      <c r="J27">
        <f t="shared" si="2"/>
        <v>0.80105708254483099</v>
      </c>
      <c r="K27">
        <f t="shared" si="3"/>
        <v>11.008948724088329</v>
      </c>
    </row>
    <row r="28" spans="1:11" x14ac:dyDescent="0.3">
      <c r="A28">
        <v>5.6</v>
      </c>
      <c r="B28">
        <v>3.6117497679863799</v>
      </c>
      <c r="C28">
        <v>-1</v>
      </c>
      <c r="D28">
        <f t="shared" si="0"/>
        <v>4285224.0239055511</v>
      </c>
      <c r="E28">
        <v>4137383.7950808099</v>
      </c>
      <c r="F28">
        <v>1258101.9934457999</v>
      </c>
      <c r="G28">
        <v>44322337.956165902</v>
      </c>
      <c r="H28">
        <f t="shared" si="1"/>
        <v>11329930.855773771</v>
      </c>
      <c r="I28">
        <f>E28/(0.5*1.2*A28^3*PI()*163^2)</f>
        <v>0.47041958690860347</v>
      </c>
      <c r="J28">
        <f t="shared" si="2"/>
        <v>0.80105708254483654</v>
      </c>
      <c r="K28">
        <f t="shared" si="3"/>
        <v>11.008948724088309</v>
      </c>
    </row>
    <row r="29" spans="1:11" x14ac:dyDescent="0.3">
      <c r="A29">
        <v>5.7</v>
      </c>
      <c r="B29">
        <v>3.6762452995575701</v>
      </c>
      <c r="C29">
        <v>-1</v>
      </c>
      <c r="D29">
        <f t="shared" si="0"/>
        <v>4518913.3829442672</v>
      </c>
      <c r="E29">
        <v>4363010.8712326903</v>
      </c>
      <c r="F29">
        <v>1303435.3879800299</v>
      </c>
      <c r="G29">
        <v>45919411.996040501</v>
      </c>
      <c r="H29">
        <f t="shared" si="1"/>
        <v>11738184.104084477</v>
      </c>
      <c r="I29">
        <f>E29/(0.5*1.2*A29^3*PI()*163^2)</f>
        <v>0.47041958690860319</v>
      </c>
      <c r="J29">
        <f t="shared" si="2"/>
        <v>0.80105708254483043</v>
      </c>
      <c r="K29">
        <f t="shared" si="3"/>
        <v>11.008948724088325</v>
      </c>
    </row>
    <row r="30" spans="1:11" x14ac:dyDescent="0.3">
      <c r="A30">
        <v>5.8</v>
      </c>
      <c r="B30">
        <v>3.7407408311287602</v>
      </c>
      <c r="C30">
        <v>-1</v>
      </c>
      <c r="D30">
        <f t="shared" si="0"/>
        <v>4760947.9190521389</v>
      </c>
      <c r="E30">
        <v>4596695.2158448398</v>
      </c>
      <c r="F30">
        <v>1349571.1434794799</v>
      </c>
      <c r="G30">
        <v>47544752.833081</v>
      </c>
      <c r="H30">
        <f t="shared" si="1"/>
        <v>12153663.073604237</v>
      </c>
      <c r="I30">
        <f>E30/(0.5*1.2*A30^3*PI()*163^2)</f>
        <v>0.47041958690860369</v>
      </c>
      <c r="J30">
        <f t="shared" si="2"/>
        <v>0.8010570825448321</v>
      </c>
      <c r="K30">
        <f t="shared" si="3"/>
        <v>11.008948724088338</v>
      </c>
    </row>
    <row r="31" spans="1:11" x14ac:dyDescent="0.3">
      <c r="A31">
        <v>5.9</v>
      </c>
      <c r="B31">
        <v>3.8052363626999401</v>
      </c>
      <c r="C31">
        <v>-1</v>
      </c>
      <c r="D31">
        <f t="shared" si="0"/>
        <v>5011474.038844401</v>
      </c>
      <c r="E31">
        <v>4838578.1845042696</v>
      </c>
      <c r="F31">
        <v>1396509.25994414</v>
      </c>
      <c r="G31">
        <v>49198360.467287503</v>
      </c>
      <c r="H31">
        <f t="shared" si="1"/>
        <v>12576367.764333054</v>
      </c>
      <c r="I31">
        <f>E31/(0.5*1.2*A31^3*PI()*163^2)</f>
        <v>0.47041958690860347</v>
      </c>
      <c r="J31">
        <f t="shared" si="2"/>
        <v>0.80105708254483521</v>
      </c>
      <c r="K31">
        <f t="shared" si="3"/>
        <v>11.008948724088322</v>
      </c>
    </row>
    <row r="32" spans="1:11" x14ac:dyDescent="0.3">
      <c r="A32">
        <v>6</v>
      </c>
      <c r="B32">
        <v>3.8697318942711298</v>
      </c>
      <c r="C32">
        <v>-1</v>
      </c>
      <c r="D32">
        <f t="shared" si="0"/>
        <v>5270638.1489363126</v>
      </c>
      <c r="E32">
        <v>5088801.1327980096</v>
      </c>
      <c r="F32">
        <v>1444249.737374</v>
      </c>
      <c r="G32">
        <v>50880234.898659803</v>
      </c>
      <c r="H32">
        <f t="shared" si="1"/>
        <v>13006298.176270887</v>
      </c>
      <c r="I32">
        <f>E32/(0.5*1.2*A32^3*PI()*163^2)</f>
        <v>0.47041958690860358</v>
      </c>
      <c r="J32">
        <f t="shared" si="2"/>
        <v>0.80105708254483354</v>
      </c>
      <c r="K32">
        <f t="shared" si="3"/>
        <v>11.008948724088334</v>
      </c>
    </row>
    <row r="33" spans="1:11" x14ac:dyDescent="0.3">
      <c r="A33">
        <v>6.1</v>
      </c>
      <c r="B33">
        <v>3.9342274258423102</v>
      </c>
      <c r="C33">
        <v>-1</v>
      </c>
      <c r="D33">
        <f t="shared" si="0"/>
        <v>5538586.6559431171</v>
      </c>
      <c r="E33">
        <v>5347505.4163130801</v>
      </c>
      <c r="F33">
        <v>1492792.5757690701</v>
      </c>
      <c r="G33">
        <v>52590376.1271981</v>
      </c>
      <c r="H33">
        <f t="shared" si="1"/>
        <v>13443454.30941779</v>
      </c>
      <c r="I33">
        <f>E33/(0.5*1.2*A33^3*PI()*163^2)</f>
        <v>0.47041958690860386</v>
      </c>
      <c r="J33">
        <f t="shared" si="2"/>
        <v>0.80105708254483332</v>
      </c>
      <c r="K33">
        <f t="shared" si="3"/>
        <v>11.00894872408832</v>
      </c>
    </row>
    <row r="34" spans="1:11" x14ac:dyDescent="0.3">
      <c r="A34">
        <v>6.2</v>
      </c>
      <c r="B34">
        <v>3.9987229574134999</v>
      </c>
      <c r="C34">
        <v>-1</v>
      </c>
      <c r="D34">
        <f t="shared" si="0"/>
        <v>5815465.9664800623</v>
      </c>
      <c r="E34">
        <v>5614832.3906365</v>
      </c>
      <c r="F34">
        <v>1542137.7751293499</v>
      </c>
      <c r="G34">
        <v>54328784.152902298</v>
      </c>
      <c r="H34">
        <f t="shared" si="1"/>
        <v>13887836.163773695</v>
      </c>
      <c r="I34">
        <f>E34/(0.5*1.2*A34^3*PI()*163^2)</f>
        <v>0.47041958690860347</v>
      </c>
      <c r="J34">
        <f t="shared" si="2"/>
        <v>0.80105708254483388</v>
      </c>
      <c r="K34">
        <f t="shared" si="3"/>
        <v>11.008948724088331</v>
      </c>
    </row>
    <row r="35" spans="1:11" x14ac:dyDescent="0.3">
      <c r="A35">
        <v>6.3</v>
      </c>
      <c r="B35">
        <v>4.0632184889846803</v>
      </c>
      <c r="C35">
        <v>-1</v>
      </c>
      <c r="D35">
        <f t="shared" si="0"/>
        <v>6101422.4871624028</v>
      </c>
      <c r="E35">
        <v>5890923.4113552999</v>
      </c>
      <c r="F35">
        <v>1592285.33545483</v>
      </c>
      <c r="G35">
        <v>56095458.9757725</v>
      </c>
      <c r="H35">
        <f t="shared" si="1"/>
        <v>14339443.739338685</v>
      </c>
      <c r="I35">
        <f>E35/(0.5*1.2*A35^3*PI()*163^2)</f>
        <v>0.47041958690860397</v>
      </c>
      <c r="J35">
        <f t="shared" si="2"/>
        <v>0.8010570825448311</v>
      </c>
      <c r="K35">
        <f t="shared" si="3"/>
        <v>11.008948724088317</v>
      </c>
    </row>
    <row r="36" spans="1:11" x14ac:dyDescent="0.3">
      <c r="A36">
        <v>6.4</v>
      </c>
      <c r="B36">
        <v>4.12771402055587</v>
      </c>
      <c r="C36">
        <v>-1</v>
      </c>
      <c r="D36">
        <f t="shared" si="0"/>
        <v>6396602.6246053753</v>
      </c>
      <c r="E36">
        <v>6175919.8340564901</v>
      </c>
      <c r="F36">
        <v>1643235.2567455301</v>
      </c>
      <c r="G36">
        <v>57890400.595808499</v>
      </c>
      <c r="H36">
        <f t="shared" si="1"/>
        <v>14798277.036112664</v>
      </c>
      <c r="I36">
        <f>E36/(0.5*1.2*A36^3*PI()*163^2)</f>
        <v>0.47041958690860364</v>
      </c>
      <c r="J36">
        <f t="shared" si="2"/>
        <v>0.80105708254483388</v>
      </c>
      <c r="K36">
        <f t="shared" si="3"/>
        <v>11.008948724088329</v>
      </c>
    </row>
    <row r="37" spans="1:11" x14ac:dyDescent="0.3">
      <c r="A37">
        <v>6.5</v>
      </c>
      <c r="B37">
        <v>4.1922095521270499</v>
      </c>
      <c r="C37">
        <v>-1</v>
      </c>
      <c r="D37">
        <f t="shared" si="0"/>
        <v>6701152.7854242353</v>
      </c>
      <c r="E37">
        <v>6469963.0143270995</v>
      </c>
      <c r="F37">
        <v>1694987.5390014299</v>
      </c>
      <c r="G37">
        <v>59713609.013010398</v>
      </c>
      <c r="H37">
        <f t="shared" si="1"/>
        <v>15264336.054095721</v>
      </c>
      <c r="I37">
        <f>E37/(0.5*1.2*A37^3*PI()*163^2)</f>
        <v>0.47041958690860358</v>
      </c>
      <c r="J37">
        <f t="shared" si="2"/>
        <v>0.80105708254483332</v>
      </c>
      <c r="K37">
        <f t="shared" si="3"/>
        <v>11.008948724088317</v>
      </c>
    </row>
    <row r="38" spans="1:11" x14ac:dyDescent="0.3">
      <c r="A38">
        <v>6.6</v>
      </c>
      <c r="B38">
        <v>4.2567050836982396</v>
      </c>
      <c r="C38">
        <v>-1</v>
      </c>
      <c r="D38">
        <f t="shared" si="0"/>
        <v>7015219.3762342306</v>
      </c>
      <c r="E38">
        <v>6773194.3077541497</v>
      </c>
      <c r="F38">
        <v>1747542.18222254</v>
      </c>
      <c r="G38">
        <v>61565084.227378398</v>
      </c>
      <c r="H38">
        <f t="shared" si="1"/>
        <v>15737620.793287784</v>
      </c>
      <c r="I38">
        <f>E38/(0.5*1.2*A38^3*PI()*163^2)</f>
        <v>0.47041958690860347</v>
      </c>
      <c r="J38">
        <f t="shared" si="2"/>
        <v>0.80105708254483365</v>
      </c>
      <c r="K38">
        <f t="shared" si="3"/>
        <v>11.008948724088325</v>
      </c>
    </row>
    <row r="39" spans="1:11" x14ac:dyDescent="0.3">
      <c r="A39">
        <v>6.7</v>
      </c>
      <c r="B39">
        <v>4.3212006152694196</v>
      </c>
      <c r="C39">
        <v>-0.85464309736285504</v>
      </c>
      <c r="D39">
        <f t="shared" si="0"/>
        <v>7330770.0296204556</v>
      </c>
      <c r="E39">
        <v>7077858.4635985503</v>
      </c>
      <c r="F39">
        <v>1786185.26507086</v>
      </c>
      <c r="G39">
        <v>62890017.590173803</v>
      </c>
      <c r="H39">
        <f t="shared" si="1"/>
        <v>16200057.216893716</v>
      </c>
      <c r="I39">
        <f>E39/(0.5*1.2*A39^3*PI()*163^2)</f>
        <v>0.46989533532930772</v>
      </c>
      <c r="J39">
        <f t="shared" si="2"/>
        <v>0.79451219042163035</v>
      </c>
      <c r="K39">
        <f t="shared" si="3"/>
        <v>11.008948724088313</v>
      </c>
    </row>
    <row r="40" spans="1:11" x14ac:dyDescent="0.3">
      <c r="A40">
        <v>6.8</v>
      </c>
      <c r="B40">
        <v>4.3856961468406102</v>
      </c>
      <c r="C40">
        <v>-0.37627575511206302</v>
      </c>
      <c r="D40">
        <f t="shared" si="0"/>
        <v>7628993.397461771</v>
      </c>
      <c r="E40">
        <v>7365793.1252493402</v>
      </c>
      <c r="F40">
        <v>1789697.3907665701</v>
      </c>
      <c r="G40">
        <v>62890017.590173803</v>
      </c>
      <c r="H40">
        <f t="shared" si="1"/>
        <v>16611164.604681872</v>
      </c>
      <c r="I40">
        <f>E40/(0.5*1.2*A40^3*PI()*163^2)</f>
        <v>0.46775285519709237</v>
      </c>
      <c r="J40">
        <f t="shared" si="2"/>
        <v>0.77283262529889163</v>
      </c>
      <c r="K40">
        <f t="shared" si="3"/>
        <v>11.008948724088325</v>
      </c>
    </row>
    <row r="41" spans="1:11" x14ac:dyDescent="0.3">
      <c r="A41">
        <v>6.9</v>
      </c>
      <c r="B41">
        <v>4.3856961468406102</v>
      </c>
      <c r="C41">
        <v>-0.20582795307944601</v>
      </c>
      <c r="D41">
        <f t="shared" si="0"/>
        <v>7911520.3775501708</v>
      </c>
      <c r="E41">
        <v>7638572.92452469</v>
      </c>
      <c r="F41">
        <v>1792956.1034488501</v>
      </c>
      <c r="G41">
        <v>62890017.590173803</v>
      </c>
      <c r="H41">
        <f t="shared" si="1"/>
        <v>17226331.23637322</v>
      </c>
      <c r="I41">
        <f>E41/(0.5*1.2*A41^3*PI()*163^2)</f>
        <v>0.46428924654711595</v>
      </c>
      <c r="J41">
        <f t="shared" si="2"/>
        <v>0.75196070017979422</v>
      </c>
      <c r="K41">
        <f t="shared" si="3"/>
        <v>10.849398742579799</v>
      </c>
    </row>
    <row r="42" spans="1:11" x14ac:dyDescent="0.3">
      <c r="A42">
        <v>7</v>
      </c>
      <c r="B42">
        <v>4.3856961468406102</v>
      </c>
      <c r="C42">
        <v>-3.8640159835957803E-2</v>
      </c>
      <c r="D42">
        <f t="shared" si="0"/>
        <v>8195001.3262820709</v>
      </c>
      <c r="E42">
        <v>7912273.7805253398</v>
      </c>
      <c r="F42">
        <v>1796244.35133519</v>
      </c>
      <c r="G42">
        <v>62890017.590173803</v>
      </c>
      <c r="H42">
        <f t="shared" si="1"/>
        <v>17843575.013677273</v>
      </c>
      <c r="I42">
        <f>E42/(0.5*1.2*A42^3*PI()*163^2)</f>
        <v>0.46060734000485454</v>
      </c>
      <c r="J42">
        <f t="shared" si="2"/>
        <v>0.73196953105004892</v>
      </c>
      <c r="K42">
        <f t="shared" si="3"/>
        <v>10.694407331971517</v>
      </c>
    </row>
    <row r="43" spans="1:11" x14ac:dyDescent="0.3">
      <c r="A43">
        <v>7.1</v>
      </c>
      <c r="B43">
        <v>4.3856961468406102</v>
      </c>
      <c r="C43">
        <v>0.12306908483234801</v>
      </c>
      <c r="D43">
        <f t="shared" si="0"/>
        <v>8473711.0421044435</v>
      </c>
      <c r="E43">
        <v>8181368.01115184</v>
      </c>
      <c r="F43">
        <v>1799520.7317601501</v>
      </c>
      <c r="G43">
        <v>62890017.590173803</v>
      </c>
      <c r="H43">
        <f t="shared" si="1"/>
        <v>18450430.037039839</v>
      </c>
      <c r="I43">
        <f>E43/(0.5*1.2*A43^3*PI()*163^2)</f>
        <v>0.45643038733796459</v>
      </c>
      <c r="J43">
        <f t="shared" si="2"/>
        <v>0.71279365490623547</v>
      </c>
      <c r="K43">
        <f t="shared" si="3"/>
        <v>10.543781876591638</v>
      </c>
    </row>
    <row r="44" spans="1:11" x14ac:dyDescent="0.3">
      <c r="A44">
        <v>7.2</v>
      </c>
      <c r="B44">
        <v>4.3856961468406102</v>
      </c>
      <c r="C44">
        <v>0.27832554903991502</v>
      </c>
      <c r="D44">
        <f t="shared" si="0"/>
        <v>8736972.758417327</v>
      </c>
      <c r="E44">
        <v>8435547.1982519291</v>
      </c>
      <c r="F44">
        <v>1802453.46327246</v>
      </c>
      <c r="G44">
        <v>62890017.590173803</v>
      </c>
      <c r="H44">
        <f t="shared" si="1"/>
        <v>19023649.00262963</v>
      </c>
      <c r="I44">
        <f>E44/(0.5*1.2*A44^3*PI()*163^2)</f>
        <v>0.45127309185553488</v>
      </c>
      <c r="J44">
        <f t="shared" si="2"/>
        <v>0.69426094631415403</v>
      </c>
      <c r="K44">
        <f t="shared" si="3"/>
        <v>10.397340461638974</v>
      </c>
    </row>
    <row r="45" spans="1:11" x14ac:dyDescent="0.3">
      <c r="A45">
        <v>7.3</v>
      </c>
      <c r="B45">
        <v>4.3856961468406102</v>
      </c>
      <c r="C45">
        <v>0.430675648304294</v>
      </c>
      <c r="D45">
        <f t="shared" si="0"/>
        <v>8997522.0619709678</v>
      </c>
      <c r="E45">
        <v>8687107.5508329701</v>
      </c>
      <c r="F45">
        <v>1805335.7693086199</v>
      </c>
      <c r="G45">
        <v>62890017.590173803</v>
      </c>
      <c r="H45">
        <f t="shared" si="1"/>
        <v>19590962.033783216</v>
      </c>
      <c r="I45">
        <f>E45/(0.5*1.2*A45^3*PI()*163^2)</f>
        <v>0.44589262176208505</v>
      </c>
      <c r="J45">
        <f t="shared" si="2"/>
        <v>0.67645036403436076</v>
      </c>
      <c r="K45">
        <f t="shared" si="3"/>
        <v>10.25491114024666</v>
      </c>
    </row>
    <row r="46" spans="1:11" x14ac:dyDescent="0.3">
      <c r="A46">
        <v>7.4</v>
      </c>
      <c r="B46">
        <v>4.3856961468406102</v>
      </c>
      <c r="C46">
        <v>0.579725360026634</v>
      </c>
      <c r="D46">
        <f t="shared" si="0"/>
        <v>9256824.3837866187</v>
      </c>
      <c r="E46">
        <v>8937463.9425459802</v>
      </c>
      <c r="F46">
        <v>1808257.01147477</v>
      </c>
      <c r="G46">
        <v>62890017.590173803</v>
      </c>
      <c r="H46">
        <f t="shared" si="1"/>
        <v>20155559.92050954</v>
      </c>
      <c r="I46">
        <f>E46/(0.5*1.2*A46^3*PI()*163^2)</f>
        <v>0.44039543808831233</v>
      </c>
      <c r="J46">
        <f t="shared" si="2"/>
        <v>0.65935664351693313</v>
      </c>
      <c r="K46">
        <f t="shared" si="3"/>
        <v>10.116331259973055</v>
      </c>
    </row>
    <row r="47" spans="1:11" x14ac:dyDescent="0.3">
      <c r="A47">
        <v>7.5</v>
      </c>
      <c r="B47">
        <v>4.3856961468406102</v>
      </c>
      <c r="C47">
        <v>0.72497255395035998</v>
      </c>
      <c r="D47">
        <f t="shared" si="0"/>
        <v>9511979.2507169452</v>
      </c>
      <c r="E47">
        <v>9183815.9665672109</v>
      </c>
      <c r="F47">
        <v>1811101.6060865701</v>
      </c>
      <c r="G47">
        <v>62890017.590173803</v>
      </c>
      <c r="H47">
        <f t="shared" si="1"/>
        <v>20711127.250752021</v>
      </c>
      <c r="I47">
        <f>E47/(0.5*1.2*A47^3*PI()*163^2)</f>
        <v>0.43467338609894124</v>
      </c>
      <c r="J47">
        <f t="shared" si="2"/>
        <v>0.64290078646453375</v>
      </c>
      <c r="K47">
        <f t="shared" si="3"/>
        <v>9.9814468431734156</v>
      </c>
    </row>
    <row r="48" spans="1:11" x14ac:dyDescent="0.3">
      <c r="A48">
        <v>7.6</v>
      </c>
      <c r="B48">
        <v>4.3856961468406102</v>
      </c>
      <c r="C48">
        <v>0.86655507381666197</v>
      </c>
      <c r="D48">
        <f t="shared" si="0"/>
        <v>9755695.1828402393</v>
      </c>
      <c r="E48">
        <v>9419123.6990322508</v>
      </c>
      <c r="F48">
        <v>1813583.34107329</v>
      </c>
      <c r="G48">
        <v>62890017.590173803</v>
      </c>
      <c r="H48">
        <f t="shared" si="1"/>
        <v>21241787.752651319</v>
      </c>
      <c r="I48">
        <f>E48/(0.5*1.2*A48^3*PI()*163^2)</f>
        <v>0.42844333548559549</v>
      </c>
      <c r="J48">
        <f t="shared" si="2"/>
        <v>0.62695158031727694</v>
      </c>
      <c r="K48">
        <f t="shared" si="3"/>
        <v>9.8501120162895557</v>
      </c>
    </row>
    <row r="49" spans="1:11" x14ac:dyDescent="0.3">
      <c r="A49">
        <v>7.7</v>
      </c>
      <c r="B49">
        <v>4.3856961468406102</v>
      </c>
      <c r="C49">
        <v>1.0068320839599301</v>
      </c>
      <c r="D49">
        <f t="shared" si="0"/>
        <v>10001629.238107901</v>
      </c>
      <c r="E49">
        <v>9656573.0293931793</v>
      </c>
      <c r="F49">
        <v>1816143.4966738699</v>
      </c>
      <c r="G49">
        <v>62890017.590173803</v>
      </c>
      <c r="H49">
        <f t="shared" si="1"/>
        <v>21777277.936101638</v>
      </c>
      <c r="I49">
        <f>E49/(0.5*1.2*A49^3*PI()*163^2)</f>
        <v>0.42235196769846678</v>
      </c>
      <c r="J49">
        <f t="shared" si="2"/>
        <v>0.61163506802393208</v>
      </c>
      <c r="K49">
        <f t="shared" si="3"/>
        <v>9.7221884836104699</v>
      </c>
    </row>
    <row r="50" spans="1:11" x14ac:dyDescent="0.3">
      <c r="A50">
        <v>7.8</v>
      </c>
      <c r="B50">
        <v>4.3856961468406102</v>
      </c>
      <c r="C50">
        <v>1.14411984805095</v>
      </c>
      <c r="D50">
        <f t="shared" si="0"/>
        <v>10245450.674278963</v>
      </c>
      <c r="E50">
        <v>9891982.6260163393</v>
      </c>
      <c r="F50">
        <v>1818751.5670473401</v>
      </c>
      <c r="G50">
        <v>62890017.590173803</v>
      </c>
      <c r="H50">
        <f t="shared" si="1"/>
        <v>22308168.159670971</v>
      </c>
      <c r="I50">
        <f>E50/(0.5*1.2*A50^3*PI()*163^2)</f>
        <v>0.41622024924429413</v>
      </c>
      <c r="J50">
        <f t="shared" si="2"/>
        <v>0.59690860988370509</v>
      </c>
      <c r="K50">
        <f t="shared" si="3"/>
        <v>9.5975450415129</v>
      </c>
    </row>
    <row r="51" spans="1:11" x14ac:dyDescent="0.3">
      <c r="A51">
        <v>7.9</v>
      </c>
      <c r="B51">
        <v>4.3856961468406102</v>
      </c>
      <c r="C51">
        <v>1.27969331543592</v>
      </c>
      <c r="D51">
        <f t="shared" si="0"/>
        <v>10487517.530703366</v>
      </c>
      <c r="E51">
        <v>10125698.1758941</v>
      </c>
      <c r="F51">
        <v>1821285.6247586</v>
      </c>
      <c r="G51">
        <v>62890017.590173803</v>
      </c>
      <c r="H51">
        <f t="shared" si="1"/>
        <v>22835238.008589894</v>
      </c>
      <c r="I51">
        <f>E51/(0.5*1.2*A51^3*PI()*163^2)</f>
        <v>0.41007885115179527</v>
      </c>
      <c r="J51">
        <f t="shared" si="2"/>
        <v>0.58270339079895273</v>
      </c>
      <c r="K51">
        <f t="shared" si="3"/>
        <v>9.4760571295950147</v>
      </c>
    </row>
    <row r="52" spans="1:11" x14ac:dyDescent="0.3">
      <c r="A52">
        <v>8</v>
      </c>
      <c r="B52">
        <v>4.3856961468406102</v>
      </c>
      <c r="C52">
        <v>1.41255406660973</v>
      </c>
      <c r="D52">
        <f t="shared" si="0"/>
        <v>10720557.501528637</v>
      </c>
      <c r="E52">
        <v>10350698.2677259</v>
      </c>
      <c r="F52">
        <v>1823470.3647944899</v>
      </c>
      <c r="G52">
        <v>62890017.590173803</v>
      </c>
      <c r="H52">
        <f t="shared" si="1"/>
        <v>23342652.96010064</v>
      </c>
      <c r="I52">
        <f>E52/(0.5*1.2*A52^3*PI()*163^2)</f>
        <v>0.40366710110969295</v>
      </c>
      <c r="J52">
        <f t="shared" si="2"/>
        <v>0.56890847521748533</v>
      </c>
      <c r="K52">
        <f t="shared" si="3"/>
        <v>9.3576064154750771</v>
      </c>
    </row>
    <row r="53" spans="1:11" x14ac:dyDescent="0.3">
      <c r="A53">
        <v>8.1</v>
      </c>
      <c r="B53">
        <v>4.3856961468406102</v>
      </c>
      <c r="C53">
        <v>1.54387135365636</v>
      </c>
      <c r="D53">
        <f t="shared" si="0"/>
        <v>10954636.856240496</v>
      </c>
      <c r="E53">
        <v>10576701.8847002</v>
      </c>
      <c r="F53">
        <v>1825716.26666979</v>
      </c>
      <c r="G53">
        <v>62890017.590173803</v>
      </c>
      <c r="H53">
        <f t="shared" si="1"/>
        <v>23852331.038072243</v>
      </c>
      <c r="I53">
        <f>E53/(0.5*1.2*A53^3*PI()*163^2)</f>
        <v>0.39739177581410834</v>
      </c>
      <c r="J53">
        <f t="shared" si="2"/>
        <v>0.55563157227608062</v>
      </c>
      <c r="K53">
        <f t="shared" si="3"/>
        <v>9.2420804103457552</v>
      </c>
    </row>
    <row r="54" spans="1:11" x14ac:dyDescent="0.3">
      <c r="A54">
        <v>8.1999999999999993</v>
      </c>
      <c r="B54">
        <v>4.3856961468406102</v>
      </c>
      <c r="C54">
        <v>1.6732809038452601</v>
      </c>
      <c r="D54">
        <f t="shared" si="0"/>
        <v>11188370.500873536</v>
      </c>
      <c r="E54">
        <v>10802371.7185934</v>
      </c>
      <c r="F54">
        <v>1828005.60186113</v>
      </c>
      <c r="G54">
        <v>62890017.590173803</v>
      </c>
      <c r="H54">
        <f t="shared" si="1"/>
        <v>24361256.376235917</v>
      </c>
      <c r="I54">
        <f>E54/(0.5*1.2*A54^3*PI()*163^2)</f>
        <v>0.39120214607920634</v>
      </c>
      <c r="J54">
        <f t="shared" si="2"/>
        <v>0.54284205465253343</v>
      </c>
      <c r="K54">
        <f t="shared" si="3"/>
        <v>9.1293721126586131</v>
      </c>
    </row>
    <row r="55" spans="1:11" x14ac:dyDescent="0.3">
      <c r="A55">
        <v>8.3000000000000007</v>
      </c>
      <c r="B55">
        <v>4.3856961468406102</v>
      </c>
      <c r="C55">
        <v>1.8022019312840001</v>
      </c>
      <c r="D55">
        <f t="shared" si="0"/>
        <v>11424459.872117246</v>
      </c>
      <c r="E55">
        <v>11030316.006529201</v>
      </c>
      <c r="F55">
        <v>1830377.0654291101</v>
      </c>
      <c r="G55">
        <v>62890017.590173803</v>
      </c>
      <c r="H55">
        <f t="shared" si="1"/>
        <v>24875311.010029398</v>
      </c>
      <c r="I55">
        <f>E55/(0.5*1.2*A55^3*PI()*163^2)</f>
        <v>0.38519207709664</v>
      </c>
      <c r="J55">
        <f t="shared" si="2"/>
        <v>0.53052768109892923</v>
      </c>
      <c r="K55">
        <f t="shared" si="3"/>
        <v>9.019379677566338</v>
      </c>
    </row>
    <row r="56" spans="1:11" x14ac:dyDescent="0.3">
      <c r="A56">
        <v>8.4</v>
      </c>
      <c r="B56">
        <v>4.4326019879832899</v>
      </c>
      <c r="C56">
        <v>2.1201373500665999</v>
      </c>
      <c r="D56">
        <f t="shared" si="0"/>
        <v>11659575.155978354</v>
      </c>
      <c r="E56">
        <v>11257319.813097101</v>
      </c>
      <c r="F56">
        <v>1834234.8359606899</v>
      </c>
      <c r="G56">
        <v>62890017.590173803</v>
      </c>
      <c r="H56">
        <f t="shared" si="1"/>
        <v>25118596.600228846</v>
      </c>
      <c r="I56">
        <f>E56/(0.5*1.2*A56^3*PI()*163^2)</f>
        <v>0.37924583001579237</v>
      </c>
      <c r="J56">
        <f t="shared" si="2"/>
        <v>0.51906295322508644</v>
      </c>
      <c r="K56">
        <f t="shared" si="3"/>
        <v>9.0073216833449923</v>
      </c>
    </row>
    <row r="57" spans="1:11" x14ac:dyDescent="0.3">
      <c r="A57">
        <v>8.5</v>
      </c>
      <c r="B57">
        <v>4.4853710592688003</v>
      </c>
      <c r="C57">
        <v>2.44681229122649</v>
      </c>
      <c r="D57">
        <f t="shared" si="0"/>
        <v>11891174.05139244</v>
      </c>
      <c r="E57">
        <v>11480928.5466194</v>
      </c>
      <c r="F57">
        <v>1838182.9990266401</v>
      </c>
      <c r="G57">
        <v>62890017.590173803</v>
      </c>
      <c r="H57">
        <f t="shared" si="1"/>
        <v>25316154.731961541</v>
      </c>
      <c r="I57">
        <f>E57/(0.5*1.2*A57^3*PI()*163^2)</f>
        <v>0.37328789344737112</v>
      </c>
      <c r="J57">
        <f t="shared" si="2"/>
        <v>0.50801269094872148</v>
      </c>
      <c r="K57">
        <f t="shared" si="3"/>
        <v>9.0073216833449816</v>
      </c>
    </row>
    <row r="58" spans="1:11" x14ac:dyDescent="0.3">
      <c r="A58">
        <v>8.6</v>
      </c>
      <c r="B58">
        <v>4.5381401305543196</v>
      </c>
      <c r="C58">
        <v>2.7598164949324002</v>
      </c>
      <c r="D58">
        <f t="shared" si="0"/>
        <v>12118226.131015329</v>
      </c>
      <c r="E58">
        <v>11700147.3294953</v>
      </c>
      <c r="F58">
        <v>1842073.5958809799</v>
      </c>
      <c r="G58">
        <v>62890017.590173803</v>
      </c>
      <c r="H58">
        <f t="shared" si="1"/>
        <v>25499550.93635527</v>
      </c>
      <c r="I58">
        <f>E58/(0.5*1.2*A58^3*PI()*163^2)</f>
        <v>0.36729891449583879</v>
      </c>
      <c r="J58">
        <f t="shared" si="2"/>
        <v>0.49731750147733883</v>
      </c>
      <c r="K58">
        <f t="shared" si="3"/>
        <v>9.0073216833449905</v>
      </c>
    </row>
    <row r="59" spans="1:11" x14ac:dyDescent="0.3">
      <c r="A59">
        <v>8.6999999999999993</v>
      </c>
      <c r="B59">
        <v>4.5909092018398399</v>
      </c>
      <c r="C59">
        <v>3.0609118183069399</v>
      </c>
      <c r="D59">
        <f t="shared" si="0"/>
        <v>12344854.533046504</v>
      </c>
      <c r="E59">
        <v>11918957.051656401</v>
      </c>
      <c r="F59">
        <v>1845957.61490484</v>
      </c>
      <c r="G59">
        <v>62890017.590173803</v>
      </c>
      <c r="H59">
        <f t="shared" si="1"/>
        <v>25677849.86769972</v>
      </c>
      <c r="I59">
        <f>E59/(0.5*1.2*A59^3*PI()*163^2)</f>
        <v>0.36141332876905802</v>
      </c>
      <c r="J59">
        <f t="shared" si="2"/>
        <v>0.48697524844312712</v>
      </c>
      <c r="K59">
        <f t="shared" si="3"/>
        <v>9.0073216833449994</v>
      </c>
    </row>
    <row r="60" spans="1:11" x14ac:dyDescent="0.3">
      <c r="A60">
        <v>8.8000000000000007</v>
      </c>
      <c r="B60">
        <v>4.6436782731253503</v>
      </c>
      <c r="C60">
        <v>3.3490938311291898</v>
      </c>
      <c r="D60">
        <f t="shared" si="0"/>
        <v>12567086.936430346</v>
      </c>
      <c r="E60">
        <v>12133522.4371235</v>
      </c>
      <c r="F60">
        <v>1849766.4644164499</v>
      </c>
      <c r="G60">
        <v>62890017.590173803</v>
      </c>
      <c r="H60">
        <f t="shared" si="1"/>
        <v>25843056.584352858</v>
      </c>
      <c r="I60">
        <f>E60/(0.5*1.2*A60^3*PI()*163^2)</f>
        <v>0.35551878187540453</v>
      </c>
      <c r="J60">
        <f t="shared" si="2"/>
        <v>0.47695260528030842</v>
      </c>
      <c r="K60">
        <f t="shared" si="3"/>
        <v>9.0073216833449887</v>
      </c>
    </row>
    <row r="61" spans="1:11" x14ac:dyDescent="0.3">
      <c r="A61">
        <v>8.9</v>
      </c>
      <c r="B61">
        <v>4.6964473444108696</v>
      </c>
      <c r="C61">
        <v>3.6261734170872599</v>
      </c>
      <c r="D61">
        <f t="shared" si="0"/>
        <v>12788018.287015639</v>
      </c>
      <c r="E61">
        <v>12346831.6561136</v>
      </c>
      <c r="F61">
        <v>1853537.8299501699</v>
      </c>
      <c r="G61">
        <v>62890017.590173803</v>
      </c>
      <c r="H61">
        <f t="shared" si="1"/>
        <v>26001905.357038338</v>
      </c>
      <c r="I61">
        <f>E61/(0.5*1.2*A61^3*PI()*163^2)</f>
        <v>0.34971090488701556</v>
      </c>
      <c r="J61">
        <f t="shared" si="2"/>
        <v>0.46724548024073281</v>
      </c>
      <c r="K61">
        <f t="shared" si="3"/>
        <v>9.0073216833449976</v>
      </c>
    </row>
    <row r="62" spans="1:11" x14ac:dyDescent="0.3">
      <c r="A62">
        <v>9</v>
      </c>
      <c r="B62">
        <v>4.7492164156963801</v>
      </c>
      <c r="C62">
        <v>3.8924185244485301</v>
      </c>
      <c r="D62">
        <f t="shared" si="0"/>
        <v>13006803.207130501</v>
      </c>
      <c r="E62">
        <v>12558068.496484499</v>
      </c>
      <c r="F62">
        <v>1857257.09373212</v>
      </c>
      <c r="G62">
        <v>62890017.590173803</v>
      </c>
      <c r="H62">
        <f t="shared" si="1"/>
        <v>26152908.307946172</v>
      </c>
      <c r="I62">
        <f>E62/(0.5*1.2*A62^3*PI()*163^2)</f>
        <v>0.34396874934800459</v>
      </c>
      <c r="J62">
        <f t="shared" si="2"/>
        <v>0.45783677636001496</v>
      </c>
      <c r="K62">
        <f t="shared" si="3"/>
        <v>9.0073216833449887</v>
      </c>
    </row>
    <row r="63" spans="1:11" x14ac:dyDescent="0.3">
      <c r="A63">
        <v>9.1</v>
      </c>
      <c r="B63">
        <v>4.8019854869819003</v>
      </c>
      <c r="C63">
        <v>4.1489154899563401</v>
      </c>
      <c r="D63">
        <f t="shared" si="0"/>
        <v>13223626.466067011</v>
      </c>
      <c r="E63">
        <v>12767411.352987699</v>
      </c>
      <c r="F63">
        <v>1860965.6000576201</v>
      </c>
      <c r="G63">
        <v>62890017.590173803</v>
      </c>
      <c r="H63">
        <f t="shared" si="1"/>
        <v>26296691.525381643</v>
      </c>
      <c r="I63">
        <f>E63/(0.5*1.2*A63^3*PI()*163^2)</f>
        <v>0.33830026835081783</v>
      </c>
      <c r="J63">
        <f t="shared" si="2"/>
        <v>0.44872392803954447</v>
      </c>
      <c r="K63">
        <f t="shared" si="3"/>
        <v>9.0073216833449976</v>
      </c>
    </row>
    <row r="64" spans="1:11" x14ac:dyDescent="0.3">
      <c r="A64">
        <v>9.1999999999999993</v>
      </c>
      <c r="B64">
        <v>4.8547545582674099</v>
      </c>
      <c r="C64">
        <v>4.3963864188283797</v>
      </c>
      <c r="D64">
        <f t="shared" si="0"/>
        <v>13439633.34779565</v>
      </c>
      <c r="E64">
        <v>12975965.9972967</v>
      </c>
      <c r="F64">
        <v>1864677.9629957799</v>
      </c>
      <c r="G64">
        <v>62890017.590173803</v>
      </c>
      <c r="H64">
        <f t="shared" si="1"/>
        <v>26435743.207677964</v>
      </c>
      <c r="I64">
        <f>E64/(0.5*1.2*A64^3*PI()*163^2)</f>
        <v>0.33273607162562013</v>
      </c>
      <c r="J64">
        <f t="shared" si="2"/>
        <v>0.43989786251957691</v>
      </c>
      <c r="K64">
        <f t="shared" si="3"/>
        <v>9.0073216833449887</v>
      </c>
    </row>
    <row r="65" spans="1:11" x14ac:dyDescent="0.3">
      <c r="A65">
        <v>9.3000000000000007</v>
      </c>
      <c r="B65">
        <v>4.9075236295529301</v>
      </c>
      <c r="C65">
        <v>4.6343966785219202</v>
      </c>
      <c r="D65">
        <f t="shared" si="0"/>
        <v>13653629.295287</v>
      </c>
      <c r="E65">
        <v>13182579.084599599</v>
      </c>
      <c r="F65">
        <v>1868353.9361340799</v>
      </c>
      <c r="G65">
        <v>62890017.590173803</v>
      </c>
      <c r="H65">
        <f t="shared" si="1"/>
        <v>26567891.558217917</v>
      </c>
      <c r="I65">
        <f>E65/(0.5*1.2*A65^3*PI()*163^2)</f>
        <v>0.32724664884539939</v>
      </c>
      <c r="J65">
        <f t="shared" si="2"/>
        <v>0.43133720745834653</v>
      </c>
      <c r="K65">
        <f t="shared" si="3"/>
        <v>9.0073216833449958</v>
      </c>
    </row>
    <row r="66" spans="1:11" x14ac:dyDescent="0.3">
      <c r="A66">
        <v>9.4</v>
      </c>
      <c r="B66">
        <v>4.9602927008384397</v>
      </c>
      <c r="C66">
        <v>4.8637288484972103</v>
      </c>
      <c r="D66">
        <f t="shared" si="0"/>
        <v>13866528.500807457</v>
      </c>
      <c r="E66">
        <v>13388133.267529599</v>
      </c>
      <c r="F66">
        <v>1872011.6134548499</v>
      </c>
      <c r="G66">
        <v>62890017.590173803</v>
      </c>
      <c r="H66">
        <f t="shared" si="1"/>
        <v>26695116.851331595</v>
      </c>
      <c r="I66">
        <f>E66/(0.5*1.2*A66^3*PI()*163^2)</f>
        <v>0.32185490647161252</v>
      </c>
      <c r="J66">
        <f t="shared" si="2"/>
        <v>0.42303519398791645</v>
      </c>
      <c r="K66">
        <f t="shared" si="3"/>
        <v>9.0073216833449852</v>
      </c>
    </row>
    <row r="67" spans="1:11" x14ac:dyDescent="0.3">
      <c r="A67">
        <v>9.5</v>
      </c>
      <c r="B67">
        <v>5.0130617721239599</v>
      </c>
      <c r="C67">
        <v>5.0853211142910197</v>
      </c>
      <c r="D67">
        <f t="shared" ref="D67:D130" si="4">E67/0.9655</f>
        <v>14078953.301943965</v>
      </c>
      <c r="E67">
        <v>13593229.413026899</v>
      </c>
      <c r="F67">
        <v>1875674.5083892799</v>
      </c>
      <c r="G67">
        <v>62890017.590173699</v>
      </c>
      <c r="H67">
        <f t="shared" ref="H67:H130" si="5">D67/(2*PI()*B67/60)</f>
        <v>26818760.032334223</v>
      </c>
      <c r="I67">
        <f>E67/(0.5*1.2*A67^3*PI()*163^2)</f>
        <v>0.31657418595875281</v>
      </c>
      <c r="J67">
        <f t="shared" ref="J67:J130" si="6">F67/(0.5*1.2*A67^2*PI()*163^2)</f>
        <v>0.41498646638412157</v>
      </c>
      <c r="K67">
        <f t="shared" ref="K67:K130" si="7">B67/60*2*PI()*163/A67</f>
        <v>9.0073216833449923</v>
      </c>
    </row>
    <row r="68" spans="1:11" x14ac:dyDescent="0.3">
      <c r="A68">
        <v>9.6</v>
      </c>
      <c r="B68">
        <v>5.0658308434094703</v>
      </c>
      <c r="C68">
        <v>5.2992004369683103</v>
      </c>
      <c r="D68">
        <f t="shared" si="4"/>
        <v>14289320.933335681</v>
      </c>
      <c r="E68">
        <v>13796339.3611356</v>
      </c>
      <c r="F68">
        <v>1879322.9248555501</v>
      </c>
      <c r="G68">
        <v>62890017.590173803</v>
      </c>
      <c r="H68">
        <f t="shared" si="5"/>
        <v>26935949.465334859</v>
      </c>
      <c r="I68">
        <f>E68/(0.5*1.2*A68^3*PI()*163^2)</f>
        <v>0.31136789996324177</v>
      </c>
      <c r="J68">
        <f t="shared" si="6"/>
        <v>0.40717641430951929</v>
      </c>
      <c r="K68">
        <f t="shared" si="7"/>
        <v>9.0073216833449852</v>
      </c>
    </row>
    <row r="69" spans="1:11" x14ac:dyDescent="0.3">
      <c r="A69">
        <v>9.6999999999999993</v>
      </c>
      <c r="B69">
        <v>5.1185999146949896</v>
      </c>
      <c r="C69">
        <v>5.5064512984621397</v>
      </c>
      <c r="D69">
        <f t="shared" si="4"/>
        <v>14501444.614140239</v>
      </c>
      <c r="E69">
        <v>14001144.7749524</v>
      </c>
      <c r="F69">
        <v>1883007.2355289501</v>
      </c>
      <c r="G69">
        <v>62890017.590173803</v>
      </c>
      <c r="H69">
        <f t="shared" si="5"/>
        <v>27053998.719702136</v>
      </c>
      <c r="I69">
        <f>E69/(0.5*1.2*A69^3*PI()*163^2)</f>
        <v>0.306317643018858</v>
      </c>
      <c r="J69">
        <f t="shared" si="6"/>
        <v>0.39960617293977307</v>
      </c>
      <c r="K69">
        <f t="shared" si="7"/>
        <v>9.0073216833449905</v>
      </c>
    </row>
    <row r="70" spans="1:11" x14ac:dyDescent="0.3">
      <c r="A70">
        <v>9.8000000000000007</v>
      </c>
      <c r="B70">
        <v>5.1713689859805001</v>
      </c>
      <c r="C70">
        <v>5.7059584949461799</v>
      </c>
      <c r="D70">
        <f t="shared" si="4"/>
        <v>14709453.6260696</v>
      </c>
      <c r="E70">
        <v>14201977.475970199</v>
      </c>
      <c r="F70">
        <v>1886659.1214117501</v>
      </c>
      <c r="G70">
        <v>62890017.590173803</v>
      </c>
      <c r="H70">
        <f t="shared" si="5"/>
        <v>27162040.780110076</v>
      </c>
      <c r="I70">
        <f>E70/(0.5*1.2*A70^3*PI()*163^2)</f>
        <v>0.30129662059789286</v>
      </c>
      <c r="J70">
        <f t="shared" si="6"/>
        <v>0.39225181006947252</v>
      </c>
      <c r="K70">
        <f t="shared" si="7"/>
        <v>9.0073216833449834</v>
      </c>
    </row>
    <row r="71" spans="1:11" x14ac:dyDescent="0.3">
      <c r="A71">
        <v>9.9</v>
      </c>
      <c r="B71">
        <v>5.2241380572660203</v>
      </c>
      <c r="C71">
        <v>5.8994506047039499</v>
      </c>
      <c r="D71">
        <f t="shared" si="4"/>
        <v>14919262.932858001</v>
      </c>
      <c r="E71">
        <v>14404548.3616744</v>
      </c>
      <c r="F71">
        <v>1890348.4625343799</v>
      </c>
      <c r="G71">
        <v>62890017.590173803</v>
      </c>
      <c r="H71">
        <f t="shared" si="5"/>
        <v>27271190.96421453</v>
      </c>
      <c r="I71">
        <f>E71/(0.5*1.2*A71^3*PI()*163^2)</f>
        <v>0.29642698061249423</v>
      </c>
      <c r="J71">
        <f t="shared" si="6"/>
        <v>0.38511917920313549</v>
      </c>
      <c r="K71">
        <f t="shared" si="7"/>
        <v>9.0073216833449923</v>
      </c>
    </row>
    <row r="72" spans="1:11" x14ac:dyDescent="0.3">
      <c r="A72">
        <v>10</v>
      </c>
      <c r="B72">
        <v>5.2769071285515396</v>
      </c>
      <c r="C72">
        <v>6.0865784631653703</v>
      </c>
      <c r="D72">
        <f t="shared" si="4"/>
        <v>15128161.016408388</v>
      </c>
      <c r="E72">
        <v>14606239.461342299</v>
      </c>
      <c r="F72">
        <v>1894035.30048124</v>
      </c>
      <c r="G72">
        <v>62890017.590173803</v>
      </c>
      <c r="H72">
        <f t="shared" si="5"/>
        <v>27376509.159588747</v>
      </c>
      <c r="I72">
        <f>E72/(0.5*1.2*A72^3*PI()*163^2)</f>
        <v>0.29165006966220403</v>
      </c>
      <c r="J72">
        <f t="shared" si="6"/>
        <v>0.3781914768616717</v>
      </c>
      <c r="K72">
        <f t="shared" si="7"/>
        <v>9.0073216833449976</v>
      </c>
    </row>
    <row r="73" spans="1:11" x14ac:dyDescent="0.3">
      <c r="A73">
        <v>10.1</v>
      </c>
      <c r="B73">
        <v>5.3296761998370501</v>
      </c>
      <c r="C73">
        <v>6.2675167764361097</v>
      </c>
      <c r="D73">
        <f t="shared" si="4"/>
        <v>15335665.304196272</v>
      </c>
      <c r="E73">
        <v>14806584.851201501</v>
      </c>
      <c r="F73">
        <v>1897713.56224344</v>
      </c>
      <c r="G73">
        <v>62890017.590173803</v>
      </c>
      <c r="H73">
        <f t="shared" si="5"/>
        <v>27477244.552008636</v>
      </c>
      <c r="I73">
        <f>E73/(0.5*1.2*A73^3*PI()*163^2)</f>
        <v>0.28695542953372516</v>
      </c>
      <c r="J73">
        <f t="shared" si="6"/>
        <v>0.37145959585999105</v>
      </c>
      <c r="K73">
        <f t="shared" si="7"/>
        <v>9.0073216833449923</v>
      </c>
    </row>
    <row r="74" spans="1:11" x14ac:dyDescent="0.3">
      <c r="A74">
        <v>10.199999999999999</v>
      </c>
      <c r="B74">
        <v>5.3824452711225703</v>
      </c>
      <c r="C74">
        <v>6.4493603292982202</v>
      </c>
      <c r="D74">
        <f t="shared" si="4"/>
        <v>15535991.714137752</v>
      </c>
      <c r="E74">
        <v>15000000</v>
      </c>
      <c r="F74">
        <v>1900226.3473817301</v>
      </c>
      <c r="G74">
        <v>62845834.684058301</v>
      </c>
      <c r="H74">
        <f t="shared" si="5"/>
        <v>27563270.066923201</v>
      </c>
      <c r="I74">
        <f>E74/(0.5*1.2*A74^3*PI()*163^2)</f>
        <v>0.28223730198550351</v>
      </c>
      <c r="J74">
        <f t="shared" si="6"/>
        <v>0.36469403506381559</v>
      </c>
      <c r="K74">
        <f t="shared" si="7"/>
        <v>9.0073216833449994</v>
      </c>
    </row>
    <row r="75" spans="1:11" x14ac:dyDescent="0.3">
      <c r="A75">
        <v>10.3</v>
      </c>
      <c r="B75">
        <v>5.3824452711225703</v>
      </c>
      <c r="C75">
        <v>6.6982172403488303</v>
      </c>
      <c r="D75">
        <f t="shared" si="4"/>
        <v>15535991.714137752</v>
      </c>
      <c r="E75">
        <v>15000000</v>
      </c>
      <c r="F75">
        <v>1873379.3364514001</v>
      </c>
      <c r="G75">
        <v>61751090.746523596</v>
      </c>
      <c r="H75">
        <f t="shared" si="5"/>
        <v>27563270.066923201</v>
      </c>
      <c r="I75">
        <f>E75/(0.5*1.2*A75^3*PI()*163^2)</f>
        <v>0.27409635047494213</v>
      </c>
      <c r="J75">
        <f t="shared" si="6"/>
        <v>0.35259402156786163</v>
      </c>
      <c r="K75">
        <f t="shared" si="7"/>
        <v>8.9198719582639789</v>
      </c>
    </row>
    <row r="76" spans="1:11" x14ac:dyDescent="0.3">
      <c r="A76">
        <v>10.4</v>
      </c>
      <c r="B76">
        <v>5.3824452711225703</v>
      </c>
      <c r="C76">
        <v>6.9434756553297401</v>
      </c>
      <c r="D76">
        <f t="shared" si="4"/>
        <v>15535991.714137752</v>
      </c>
      <c r="E76">
        <v>15000000</v>
      </c>
      <c r="F76">
        <v>1847247.9743415201</v>
      </c>
      <c r="G76">
        <v>60680032.020352297</v>
      </c>
      <c r="H76">
        <f t="shared" si="5"/>
        <v>27563270.066923201</v>
      </c>
      <c r="I76">
        <f>E76/(0.5*1.2*A76^3*PI()*163^2)</f>
        <v>0.26626550655495429</v>
      </c>
      <c r="J76">
        <f t="shared" si="6"/>
        <v>0.34102183621698967</v>
      </c>
      <c r="K76">
        <f t="shared" si="7"/>
        <v>8.8341039586652865</v>
      </c>
    </row>
    <row r="77" spans="1:11" x14ac:dyDescent="0.3">
      <c r="A77">
        <v>10.5</v>
      </c>
      <c r="B77">
        <v>5.3824452711225703</v>
      </c>
      <c r="C77">
        <v>7.1819219100359701</v>
      </c>
      <c r="D77">
        <f t="shared" si="4"/>
        <v>15535991.714137752</v>
      </c>
      <c r="E77">
        <v>15000000</v>
      </c>
      <c r="F77">
        <v>1822281.0728495</v>
      </c>
      <c r="G77">
        <v>59651923.694639802</v>
      </c>
      <c r="H77">
        <f t="shared" si="5"/>
        <v>27563270.066923201</v>
      </c>
      <c r="I77">
        <f>E77/(0.5*1.2*A77^3*PI()*163^2)</f>
        <v>0.25873014384229104</v>
      </c>
      <c r="J77">
        <f t="shared" si="6"/>
        <v>0.33003533086960496</v>
      </c>
      <c r="K77">
        <f t="shared" si="7"/>
        <v>8.7499696352494283</v>
      </c>
    </row>
    <row r="78" spans="1:11" x14ac:dyDescent="0.3">
      <c r="A78">
        <v>10.6</v>
      </c>
      <c r="B78">
        <v>5.3824452711225703</v>
      </c>
      <c r="C78">
        <v>7.4172312150445698</v>
      </c>
      <c r="D78">
        <f t="shared" si="4"/>
        <v>15535991.714137752</v>
      </c>
      <c r="E78">
        <v>15000000</v>
      </c>
      <c r="F78">
        <v>1797983.21298354</v>
      </c>
      <c r="G78">
        <v>58646313.240556702</v>
      </c>
      <c r="H78">
        <f t="shared" si="5"/>
        <v>27563270.066923201</v>
      </c>
      <c r="I78">
        <f>E78/(0.5*1.2*A78^3*PI()*163^2)</f>
        <v>0.25147645603873686</v>
      </c>
      <c r="J78">
        <f t="shared" si="6"/>
        <v>0.31951964880222428</v>
      </c>
      <c r="K78">
        <f t="shared" si="7"/>
        <v>8.6674227518980178</v>
      </c>
    </row>
    <row r="79" spans="1:11" x14ac:dyDescent="0.3">
      <c r="A79">
        <v>10.7</v>
      </c>
      <c r="B79">
        <v>5.3824452711225703</v>
      </c>
      <c r="C79">
        <v>7.6474203536942396</v>
      </c>
      <c r="D79">
        <f t="shared" si="4"/>
        <v>15535991.714137752</v>
      </c>
      <c r="E79">
        <v>15000000</v>
      </c>
      <c r="F79">
        <v>1774633.2456207401</v>
      </c>
      <c r="G79">
        <v>57674943.990944497</v>
      </c>
      <c r="H79">
        <f t="shared" si="5"/>
        <v>27563270.066923201</v>
      </c>
      <c r="I79">
        <f>E79/(0.5*1.2*A79^3*PI()*163^2)</f>
        <v>0.24449140378373024</v>
      </c>
      <c r="J79">
        <f t="shared" si="6"/>
        <v>0.30950290237513894</v>
      </c>
      <c r="K79">
        <f t="shared" si="7"/>
        <v>8.586418800945701</v>
      </c>
    </row>
    <row r="80" spans="1:11" x14ac:dyDescent="0.3">
      <c r="A80">
        <v>10.8</v>
      </c>
      <c r="B80">
        <v>5.3824452711225703</v>
      </c>
      <c r="C80">
        <v>7.8742673198484896</v>
      </c>
      <c r="D80">
        <f t="shared" si="4"/>
        <v>15535991.714137752</v>
      </c>
      <c r="E80">
        <v>15000000</v>
      </c>
      <c r="F80">
        <v>1751972.02883258</v>
      </c>
      <c r="G80">
        <v>56727362.752425097</v>
      </c>
      <c r="H80">
        <f t="shared" si="5"/>
        <v>27563270.066923201</v>
      </c>
      <c r="I80">
        <f>E80/(0.5*1.2*A80^3*PI()*163^2)</f>
        <v>0.23776266540719798</v>
      </c>
      <c r="J80">
        <f t="shared" si="6"/>
        <v>0.29991854829174514</v>
      </c>
      <c r="K80">
        <f t="shared" si="7"/>
        <v>8.5069149231591652</v>
      </c>
    </row>
    <row r="81" spans="1:11" x14ac:dyDescent="0.3">
      <c r="A81">
        <v>10.9</v>
      </c>
      <c r="B81">
        <v>5.3824452711225703</v>
      </c>
      <c r="C81">
        <v>8.0893155592626993</v>
      </c>
      <c r="D81">
        <f t="shared" si="4"/>
        <v>15535991.714137752</v>
      </c>
      <c r="E81">
        <v>15000000</v>
      </c>
      <c r="F81">
        <v>1730476.1479654701</v>
      </c>
      <c r="G81">
        <v>55835962.968873799</v>
      </c>
      <c r="H81">
        <f t="shared" si="5"/>
        <v>27563270.066923201</v>
      </c>
      <c r="I81">
        <f>E81/(0.5*1.2*A81^3*PI()*163^2)</f>
        <v>0.23127859126354097</v>
      </c>
      <c r="J81">
        <f t="shared" si="6"/>
        <v>0.29082804895407194</v>
      </c>
      <c r="K81">
        <f t="shared" si="7"/>
        <v>8.4288698321210074</v>
      </c>
    </row>
    <row r="82" spans="1:11" x14ac:dyDescent="0.3">
      <c r="A82">
        <v>11</v>
      </c>
      <c r="B82">
        <v>5.3824452711225703</v>
      </c>
      <c r="C82">
        <v>8.3007160695469704</v>
      </c>
      <c r="D82">
        <f t="shared" si="4"/>
        <v>15535991.714137752</v>
      </c>
      <c r="E82">
        <v>15000000</v>
      </c>
      <c r="F82">
        <v>1709718.3377247101</v>
      </c>
      <c r="G82">
        <v>54970196.450551398</v>
      </c>
      <c r="H82">
        <f t="shared" si="5"/>
        <v>27563270.066923201</v>
      </c>
      <c r="I82">
        <f>E82/(0.5*1.2*A82^3*PI()*163^2)</f>
        <v>0.22502816135644788</v>
      </c>
      <c r="J82">
        <f t="shared" si="6"/>
        <v>0.28213883424876895</v>
      </c>
      <c r="K82">
        <f t="shared" si="7"/>
        <v>8.3522437427380893</v>
      </c>
    </row>
    <row r="83" spans="1:11" x14ac:dyDescent="0.3">
      <c r="A83">
        <v>11.1</v>
      </c>
      <c r="B83">
        <v>5.3824452711225703</v>
      </c>
      <c r="C83">
        <v>8.5109140040032703</v>
      </c>
      <c r="D83">
        <f t="shared" si="4"/>
        <v>15535991.714137752</v>
      </c>
      <c r="E83">
        <v>15000000</v>
      </c>
      <c r="F83">
        <v>1689329.45931315</v>
      </c>
      <c r="G83">
        <v>54115403.386302203</v>
      </c>
      <c r="H83">
        <f t="shared" si="5"/>
        <v>27563270.066923201</v>
      </c>
      <c r="I83">
        <f>E83/(0.5*1.2*A83^3*PI()*163^2)</f>
        <v>0.21900094599013345</v>
      </c>
      <c r="J83">
        <f t="shared" si="6"/>
        <v>0.27377391476214957</v>
      </c>
      <c r="K83">
        <f t="shared" si="7"/>
        <v>8.2769983036143238</v>
      </c>
    </row>
    <row r="84" spans="1:11" x14ac:dyDescent="0.3">
      <c r="A84">
        <v>11.2</v>
      </c>
      <c r="B84">
        <v>5.3824452711225703</v>
      </c>
      <c r="C84">
        <v>8.7158736195620996</v>
      </c>
      <c r="D84">
        <f t="shared" si="4"/>
        <v>15535991.714137752</v>
      </c>
      <c r="E84">
        <v>15000000</v>
      </c>
      <c r="F84">
        <v>1669822.5468270001</v>
      </c>
      <c r="G84">
        <v>53294883.234394901</v>
      </c>
      <c r="H84">
        <f t="shared" si="5"/>
        <v>27563270.066923201</v>
      </c>
      <c r="I84">
        <f>E84/(0.5*1.2*A84^3*PI()*163^2)</f>
        <v>0.21318706920598937</v>
      </c>
      <c r="J84">
        <f t="shared" si="6"/>
        <v>0.26580181588958973</v>
      </c>
      <c r="K84">
        <f t="shared" si="7"/>
        <v>8.2030965330463381</v>
      </c>
    </row>
    <row r="85" spans="1:11" x14ac:dyDescent="0.3">
      <c r="A85">
        <v>11.3</v>
      </c>
      <c r="B85">
        <v>5.3824452711225703</v>
      </c>
      <c r="C85">
        <v>8.9201044009413906</v>
      </c>
      <c r="D85">
        <f t="shared" si="4"/>
        <v>15535991.714137752</v>
      </c>
      <c r="E85">
        <v>15000000</v>
      </c>
      <c r="F85">
        <v>1650624.0124481199</v>
      </c>
      <c r="G85">
        <v>52483075.583300598</v>
      </c>
      <c r="H85">
        <f t="shared" si="5"/>
        <v>27563270.066923201</v>
      </c>
      <c r="I85">
        <f>E85/(0.5*1.2*A85^3*PI()*163^2)</f>
        <v>0.20757717478477822</v>
      </c>
      <c r="J85">
        <f t="shared" si="6"/>
        <v>0.2581160080823745</v>
      </c>
      <c r="K85">
        <f t="shared" si="7"/>
        <v>8.1305027584176095</v>
      </c>
    </row>
    <row r="86" spans="1:11" x14ac:dyDescent="0.3">
      <c r="A86">
        <v>11.4</v>
      </c>
      <c r="B86">
        <v>5.3824452711225703</v>
      </c>
      <c r="C86">
        <v>9.1213810975692908</v>
      </c>
      <c r="D86">
        <f t="shared" si="4"/>
        <v>15535991.714137752</v>
      </c>
      <c r="E86">
        <v>15000000</v>
      </c>
      <c r="F86">
        <v>1632065.1658301</v>
      </c>
      <c r="G86">
        <v>51694302.261240803</v>
      </c>
      <c r="H86">
        <f t="shared" si="5"/>
        <v>27563270.066923201</v>
      </c>
      <c r="I86">
        <f>E86/(0.5*1.2*A86^3*PI()*163^2)</f>
        <v>0.20216239461361402</v>
      </c>
      <c r="J86">
        <f t="shared" si="6"/>
        <v>0.25075607358815533</v>
      </c>
      <c r="K86">
        <f t="shared" si="7"/>
        <v>8.0591825587823678</v>
      </c>
    </row>
    <row r="87" spans="1:11" x14ac:dyDescent="0.3">
      <c r="A87">
        <v>11.5</v>
      </c>
      <c r="B87">
        <v>5.3824452711225703</v>
      </c>
      <c r="C87">
        <v>9.3183836829046598</v>
      </c>
      <c r="D87">
        <f t="shared" si="4"/>
        <v>15535991.714137752</v>
      </c>
      <c r="E87">
        <v>15000000</v>
      </c>
      <c r="F87">
        <v>1614094.81486669</v>
      </c>
      <c r="G87">
        <v>50929835.138356</v>
      </c>
      <c r="H87">
        <f t="shared" si="5"/>
        <v>27563270.066923201</v>
      </c>
      <c r="I87">
        <f>E87/(0.5*1.2*A87^3*PI()*163^2)</f>
        <v>0.19693431923427773</v>
      </c>
      <c r="J87">
        <f t="shared" si="6"/>
        <v>0.24370084205143436</v>
      </c>
      <c r="K87">
        <f t="shared" si="7"/>
        <v>7.9891027104451293</v>
      </c>
    </row>
    <row r="88" spans="1:11" x14ac:dyDescent="0.3">
      <c r="A88">
        <v>11.6</v>
      </c>
      <c r="B88">
        <v>5.3824452711225703</v>
      </c>
      <c r="C88">
        <v>9.5079188040260405</v>
      </c>
      <c r="D88">
        <f t="shared" si="4"/>
        <v>15535991.714137752</v>
      </c>
      <c r="E88">
        <v>15000000</v>
      </c>
      <c r="F88">
        <v>1596672.9520259199</v>
      </c>
      <c r="G88">
        <v>50194117.809292696</v>
      </c>
      <c r="H88">
        <f t="shared" si="5"/>
        <v>27563270.066923201</v>
      </c>
      <c r="I88">
        <f>E88/(0.5*1.2*A88^3*PI()*163^2)</f>
        <v>0.19188497040509567</v>
      </c>
      <c r="J88">
        <f t="shared" si="6"/>
        <v>0.23693196592632529</v>
      </c>
      <c r="K88">
        <f t="shared" si="7"/>
        <v>7.9202311353550856</v>
      </c>
    </row>
    <row r="89" spans="1:11" x14ac:dyDescent="0.3">
      <c r="A89">
        <v>11.7</v>
      </c>
      <c r="B89">
        <v>5.3824452711225703</v>
      </c>
      <c r="C89">
        <v>9.6937192376110808</v>
      </c>
      <c r="D89">
        <f t="shared" si="4"/>
        <v>15535991.714137752</v>
      </c>
      <c r="E89">
        <v>15000000</v>
      </c>
      <c r="F89">
        <v>1579940.4797100001</v>
      </c>
      <c r="G89">
        <v>49484489.255938902</v>
      </c>
      <c r="H89">
        <f t="shared" si="5"/>
        <v>27563270.066923201</v>
      </c>
      <c r="I89">
        <f>E89/(0.5*1.2*A89^3*PI()*163^2)</f>
        <v>0.18700677552282119</v>
      </c>
      <c r="J89">
        <f t="shared" si="6"/>
        <v>0.23045846821026625</v>
      </c>
      <c r="K89">
        <f t="shared" si="7"/>
        <v>7.8525368521469225</v>
      </c>
    </row>
    <row r="90" spans="1:11" x14ac:dyDescent="0.3">
      <c r="A90">
        <v>11.8</v>
      </c>
      <c r="B90">
        <v>5.3824452711225703</v>
      </c>
      <c r="C90">
        <v>9.8791069732322008</v>
      </c>
      <c r="D90">
        <f t="shared" si="4"/>
        <v>15535991.714137752</v>
      </c>
      <c r="E90">
        <v>15000000</v>
      </c>
      <c r="F90">
        <v>1563443.37580299</v>
      </c>
      <c r="G90">
        <v>48781269.961501002</v>
      </c>
      <c r="H90">
        <f t="shared" si="5"/>
        <v>27563270.066923201</v>
      </c>
      <c r="I90">
        <f>E90/(0.5*1.2*A90^3*PI()*163^2)</f>
        <v>0.18229254376386592</v>
      </c>
      <c r="J90">
        <f t="shared" si="6"/>
        <v>0.22420320173796907</v>
      </c>
      <c r="K90">
        <f t="shared" si="7"/>
        <v>7.7859899296710999</v>
      </c>
    </row>
    <row r="91" spans="1:11" x14ac:dyDescent="0.3">
      <c r="A91">
        <v>11.9</v>
      </c>
      <c r="B91">
        <v>5.3824452711225703</v>
      </c>
      <c r="C91">
        <v>10.0630812313932</v>
      </c>
      <c r="D91">
        <f t="shared" si="4"/>
        <v>15535991.714137752</v>
      </c>
      <c r="E91">
        <v>15000000</v>
      </c>
      <c r="F91">
        <v>1547333.7353345901</v>
      </c>
      <c r="G91">
        <v>48091088.110595196</v>
      </c>
      <c r="H91">
        <f t="shared" si="5"/>
        <v>27563270.066923201</v>
      </c>
      <c r="I91">
        <f>E91/(0.5*1.2*A91^3*PI()*163^2)</f>
        <v>0.17773544381594383</v>
      </c>
      <c r="J91">
        <f t="shared" si="6"/>
        <v>0.21817939822365329</v>
      </c>
      <c r="K91">
        <f t="shared" si="7"/>
        <v>7.7205614428671421</v>
      </c>
    </row>
    <row r="92" spans="1:11" x14ac:dyDescent="0.3">
      <c r="A92">
        <v>12</v>
      </c>
      <c r="B92">
        <v>5.3824452711225703</v>
      </c>
      <c r="C92">
        <v>10.2448118205316</v>
      </c>
      <c r="D92">
        <f t="shared" si="4"/>
        <v>15535991.714137752</v>
      </c>
      <c r="E92">
        <v>15000000</v>
      </c>
      <c r="F92">
        <v>1531734.60507572</v>
      </c>
      <c r="G92">
        <v>47419464.907955199</v>
      </c>
      <c r="H92">
        <f t="shared" si="5"/>
        <v>27563270.066923201</v>
      </c>
      <c r="I92">
        <f>E92/(0.5*1.2*A92^3*PI()*163^2)</f>
        <v>0.17332898308184733</v>
      </c>
      <c r="J92">
        <f t="shared" si="6"/>
        <v>0.21239520115923963</v>
      </c>
      <c r="K92">
        <f t="shared" si="7"/>
        <v>7.6562234308432489</v>
      </c>
    </row>
    <row r="93" spans="1:11" x14ac:dyDescent="0.3">
      <c r="A93">
        <v>12.1</v>
      </c>
      <c r="B93">
        <v>5.3824452711225703</v>
      </c>
      <c r="C93">
        <v>10.426512618553399</v>
      </c>
      <c r="D93">
        <f t="shared" si="4"/>
        <v>15535991.714137752</v>
      </c>
      <c r="E93">
        <v>15000000</v>
      </c>
      <c r="F93">
        <v>1516340.69522901</v>
      </c>
      <c r="G93">
        <v>46753161.024230197</v>
      </c>
      <c r="H93">
        <f t="shared" si="5"/>
        <v>27563270.066923201</v>
      </c>
      <c r="I93">
        <f>E93/(0.5*1.2*A93^3*PI()*163^2)</f>
        <v>0.16906698824676777</v>
      </c>
      <c r="J93">
        <f t="shared" si="6"/>
        <v>0.20679961129535884</v>
      </c>
      <c r="K93">
        <f t="shared" si="7"/>
        <v>7.5929488570346271</v>
      </c>
    </row>
    <row r="94" spans="1:11" x14ac:dyDescent="0.3">
      <c r="A94">
        <v>12.2</v>
      </c>
      <c r="B94">
        <v>5.3824452711225703</v>
      </c>
      <c r="C94">
        <v>10.606548086499499</v>
      </c>
      <c r="D94">
        <f t="shared" si="4"/>
        <v>15535991.714137752</v>
      </c>
      <c r="E94">
        <v>15000000</v>
      </c>
      <c r="F94">
        <v>1501386.63563662</v>
      </c>
      <c r="G94">
        <v>46102820.711503103</v>
      </c>
      <c r="H94">
        <f t="shared" si="5"/>
        <v>27563270.066923201</v>
      </c>
      <c r="I94">
        <f>E94/(0.5*1.2*A94^3*PI()*163^2)</f>
        <v>0.16494358710940138</v>
      </c>
      <c r="J94">
        <f t="shared" si="6"/>
        <v>0.20141719915361611</v>
      </c>
      <c r="K94">
        <f t="shared" si="7"/>
        <v>7.5307115713212287</v>
      </c>
    </row>
    <row r="95" spans="1:11" x14ac:dyDescent="0.3">
      <c r="A95">
        <v>12.3</v>
      </c>
      <c r="B95">
        <v>5.3824452711225703</v>
      </c>
      <c r="C95">
        <v>10.7792697965317</v>
      </c>
      <c r="D95">
        <f t="shared" si="4"/>
        <v>15535991.714137752</v>
      </c>
      <c r="E95">
        <v>15000000</v>
      </c>
      <c r="F95">
        <v>1486949.4304742401</v>
      </c>
      <c r="G95">
        <v>45480354.564014599</v>
      </c>
      <c r="H95">
        <f t="shared" si="5"/>
        <v>27563270.066923201</v>
      </c>
      <c r="I95">
        <f>E95/(0.5*1.2*A95^3*PI()*163^2)</f>
        <v>0.16095319158512247</v>
      </c>
      <c r="J95">
        <f t="shared" si="6"/>
        <v>0.19624999037961749</v>
      </c>
      <c r="K95">
        <f t="shared" si="7"/>
        <v>7.4694862739934136</v>
      </c>
    </row>
    <row r="96" spans="1:11" x14ac:dyDescent="0.3">
      <c r="A96">
        <v>12.4</v>
      </c>
      <c r="B96">
        <v>5.3824452711225703</v>
      </c>
      <c r="C96">
        <v>10.947795925771899</v>
      </c>
      <c r="D96">
        <f t="shared" si="4"/>
        <v>15535991.714137752</v>
      </c>
      <c r="E96">
        <v>15000000</v>
      </c>
      <c r="F96">
        <v>1472807.0951434399</v>
      </c>
      <c r="G96">
        <v>44872776.382505201</v>
      </c>
      <c r="H96">
        <f t="shared" si="5"/>
        <v>27563270.066923201</v>
      </c>
      <c r="I96">
        <f>E96/(0.5*1.2*A96^3*PI()*163^2)</f>
        <v>0.15709048179684726</v>
      </c>
      <c r="J96">
        <f t="shared" si="6"/>
        <v>0.19126088696711571</v>
      </c>
      <c r="K96">
        <f t="shared" si="7"/>
        <v>7.4092484814612085</v>
      </c>
    </row>
    <row r="97" spans="1:11" x14ac:dyDescent="0.3">
      <c r="A97">
        <v>12.5</v>
      </c>
      <c r="B97">
        <v>5.3824452711225703</v>
      </c>
      <c r="C97">
        <v>11.114373711013901</v>
      </c>
      <c r="D97">
        <f t="shared" si="4"/>
        <v>15535991.714137752</v>
      </c>
      <c r="E97">
        <v>15000000</v>
      </c>
      <c r="F97">
        <v>1459096.1507224999</v>
      </c>
      <c r="G97">
        <v>44281437.825984001</v>
      </c>
      <c r="H97">
        <f t="shared" si="5"/>
        <v>27563270.066923201</v>
      </c>
      <c r="I97">
        <f>E97/(0.5*1.2*A97^3*PI()*163^2)</f>
        <v>0.15335039117590127</v>
      </c>
      <c r="J97">
        <f t="shared" si="6"/>
        <v>0.1864608045637893</v>
      </c>
      <c r="K97">
        <f t="shared" si="7"/>
        <v>7.349974493609519</v>
      </c>
    </row>
    <row r="98" spans="1:11" x14ac:dyDescent="0.3">
      <c r="A98">
        <v>12.6</v>
      </c>
      <c r="B98">
        <v>5.3824452711225703</v>
      </c>
      <c r="C98">
        <v>11.2802245329105</v>
      </c>
      <c r="D98">
        <f t="shared" si="4"/>
        <v>15535991.714137752</v>
      </c>
      <c r="E98">
        <v>15000000</v>
      </c>
      <c r="F98">
        <v>1445663.93434642</v>
      </c>
      <c r="G98">
        <v>43699012.503486402</v>
      </c>
      <c r="H98">
        <f t="shared" si="5"/>
        <v>27563270.066923201</v>
      </c>
      <c r="I98">
        <f>E98/(0.5*1.2*A98^3*PI()*163^2)</f>
        <v>0.14972809250132588</v>
      </c>
      <c r="J98">
        <f t="shared" si="6"/>
        <v>0.1818234627616272</v>
      </c>
      <c r="K98">
        <f t="shared" si="7"/>
        <v>7.2916413627078569</v>
      </c>
    </row>
    <row r="99" spans="1:11" x14ac:dyDescent="0.3">
      <c r="A99">
        <v>12.7</v>
      </c>
      <c r="B99">
        <v>5.3824452711225703</v>
      </c>
      <c r="C99">
        <v>11.446346854957</v>
      </c>
      <c r="D99">
        <f t="shared" si="4"/>
        <v>15535991.714137752</v>
      </c>
      <c r="E99">
        <v>15000000</v>
      </c>
      <c r="F99">
        <v>1432390.7723497699</v>
      </c>
      <c r="G99">
        <v>43119701.219247401</v>
      </c>
      <c r="H99">
        <f t="shared" si="5"/>
        <v>27563270.066923201</v>
      </c>
      <c r="I99">
        <f>E99/(0.5*1.2*A99^3*PI()*163^2)</f>
        <v>0.14621898481164519</v>
      </c>
      <c r="J99">
        <f t="shared" si="6"/>
        <v>0.17732817348328048</v>
      </c>
      <c r="K99">
        <f t="shared" si="7"/>
        <v>7.2342268637888969</v>
      </c>
    </row>
    <row r="100" spans="1:11" x14ac:dyDescent="0.3">
      <c r="A100">
        <v>12.8</v>
      </c>
      <c r="B100">
        <v>5.3824452711225703</v>
      </c>
      <c r="C100">
        <v>11.611058925913399</v>
      </c>
      <c r="D100">
        <f t="shared" si="4"/>
        <v>15535991.714137752</v>
      </c>
      <c r="E100">
        <v>15000000</v>
      </c>
      <c r="F100">
        <v>1419504.8412111001</v>
      </c>
      <c r="G100">
        <v>42554695.564221904</v>
      </c>
      <c r="H100">
        <f t="shared" si="5"/>
        <v>27563270.066923201</v>
      </c>
      <c r="I100">
        <f>E100/(0.5*1.2*A100^3*PI()*163^2)</f>
        <v>0.1428186811282311</v>
      </c>
      <c r="J100">
        <f t="shared" si="6"/>
        <v>0.17299781058296185</v>
      </c>
      <c r="K100">
        <f t="shared" si="7"/>
        <v>7.1777094664155454</v>
      </c>
    </row>
    <row r="101" spans="1:11" x14ac:dyDescent="0.3">
      <c r="A101">
        <v>12.9</v>
      </c>
      <c r="B101">
        <v>5.3824452711225703</v>
      </c>
      <c r="C101">
        <v>11.7753095508717</v>
      </c>
      <c r="D101">
        <f t="shared" si="4"/>
        <v>15535991.714137752</v>
      </c>
      <c r="E101">
        <v>15000000</v>
      </c>
      <c r="F101">
        <v>1406869.8370461301</v>
      </c>
      <c r="G101">
        <v>41998018.691504598</v>
      </c>
      <c r="H101">
        <f t="shared" si="5"/>
        <v>27563270.066923201</v>
      </c>
      <c r="I101">
        <f>E101/(0.5*1.2*A101^3*PI()*163^2)</f>
        <v>0.13952299693408415</v>
      </c>
      <c r="J101">
        <f t="shared" si="6"/>
        <v>0.16880999852632472</v>
      </c>
      <c r="K101">
        <f t="shared" si="7"/>
        <v>7.122068307761162</v>
      </c>
    </row>
    <row r="102" spans="1:11" x14ac:dyDescent="0.3">
      <c r="A102">
        <v>13</v>
      </c>
      <c r="B102">
        <v>5.3824452711225703</v>
      </c>
      <c r="C102">
        <v>11.940017986645101</v>
      </c>
      <c r="D102">
        <f t="shared" si="4"/>
        <v>15535991.714137752</v>
      </c>
      <c r="E102">
        <v>15000000</v>
      </c>
      <c r="F102">
        <v>1394369.1630511601</v>
      </c>
      <c r="G102">
        <v>41444088.402381599</v>
      </c>
      <c r="H102">
        <f t="shared" si="5"/>
        <v>27563270.066923201</v>
      </c>
      <c r="I102">
        <f>E102/(0.5*1.2*A102^3*PI()*163^2)</f>
        <v>0.13632793935613663</v>
      </c>
      <c r="J102">
        <f t="shared" si="6"/>
        <v>0.16474594474043816</v>
      </c>
      <c r="K102">
        <f t="shared" si="7"/>
        <v>7.0672831669322296</v>
      </c>
    </row>
    <row r="103" spans="1:11" x14ac:dyDescent="0.3">
      <c r="A103">
        <v>13.1</v>
      </c>
      <c r="B103">
        <v>5.3824452711225703</v>
      </c>
      <c r="C103">
        <v>12.103537492137299</v>
      </c>
      <c r="D103">
        <f t="shared" si="4"/>
        <v>15535991.714137752</v>
      </c>
      <c r="E103">
        <v>15000000</v>
      </c>
      <c r="F103">
        <v>1382204.9972991101</v>
      </c>
      <c r="G103">
        <v>40903285.829360098</v>
      </c>
      <c r="H103">
        <f t="shared" si="5"/>
        <v>27563270.066923201</v>
      </c>
      <c r="I103">
        <f>E103/(0.5*1.2*A103^3*PI()*163^2)</f>
        <v>0.13322969700311604</v>
      </c>
      <c r="J103">
        <f t="shared" si="6"/>
        <v>0.1608249909414152</v>
      </c>
      <c r="K103">
        <f t="shared" si="7"/>
        <v>7.0133344404670988</v>
      </c>
    </row>
    <row r="104" spans="1:11" x14ac:dyDescent="0.3">
      <c r="A104">
        <v>13.2</v>
      </c>
      <c r="B104">
        <v>5.3824452711225703</v>
      </c>
      <c r="C104">
        <v>12.256196517844</v>
      </c>
      <c r="D104">
        <f t="shared" si="4"/>
        <v>15535991.714137752</v>
      </c>
      <c r="E104">
        <v>15000000</v>
      </c>
      <c r="F104">
        <v>1370494.4994500701</v>
      </c>
      <c r="G104">
        <v>40393965.111097597</v>
      </c>
      <c r="H104">
        <f t="shared" si="5"/>
        <v>27563270.066923201</v>
      </c>
      <c r="I104">
        <f>E104/(0.5*1.2*A104^3*PI()*163^2)</f>
        <v>0.13022463041461105</v>
      </c>
      <c r="J104">
        <f t="shared" si="6"/>
        <v>0.15705548291500565</v>
      </c>
      <c r="K104">
        <f t="shared" si="7"/>
        <v>6.9602031189484084</v>
      </c>
    </row>
    <row r="105" spans="1:11" x14ac:dyDescent="0.3">
      <c r="A105">
        <v>13.3</v>
      </c>
      <c r="B105">
        <v>5.3824452711225703</v>
      </c>
      <c r="C105">
        <v>12.4075018368237</v>
      </c>
      <c r="D105">
        <f t="shared" si="4"/>
        <v>15535991.714137752</v>
      </c>
      <c r="E105">
        <v>15000000</v>
      </c>
      <c r="F105">
        <v>1358945.57700111</v>
      </c>
      <c r="G105">
        <v>39890618.427521102</v>
      </c>
      <c r="H105">
        <f t="shared" si="5"/>
        <v>27563270.066923201</v>
      </c>
      <c r="I105">
        <f>E105/(0.5*1.2*A105^3*PI()*163^2)</f>
        <v>0.12730926308029336</v>
      </c>
      <c r="J105">
        <f t="shared" si="6"/>
        <v>0.1533989725104887</v>
      </c>
      <c r="K105">
        <f t="shared" si="7"/>
        <v>6.9078707646706006</v>
      </c>
    </row>
    <row r="106" spans="1:11" x14ac:dyDescent="0.3">
      <c r="A106">
        <v>13.4</v>
      </c>
      <c r="B106">
        <v>5.3824452711225703</v>
      </c>
      <c r="C106">
        <v>12.5584212441253</v>
      </c>
      <c r="D106">
        <f t="shared" si="4"/>
        <v>15535991.714137752</v>
      </c>
      <c r="E106">
        <v>15000000</v>
      </c>
      <c r="F106">
        <v>1347634.0422243499</v>
      </c>
      <c r="G106">
        <v>39394812.425898999</v>
      </c>
      <c r="H106">
        <f t="shared" si="5"/>
        <v>27563270.066923201</v>
      </c>
      <c r="I106">
        <f>E106/(0.5*1.2*A106^3*PI()*163^2)</f>
        <v>0.12448027299128887</v>
      </c>
      <c r="J106">
        <f t="shared" si="6"/>
        <v>0.14986010909847414</v>
      </c>
      <c r="K106">
        <f t="shared" si="7"/>
        <v>6.8563194903073867</v>
      </c>
    </row>
    <row r="107" spans="1:11" x14ac:dyDescent="0.3">
      <c r="A107">
        <v>13.5</v>
      </c>
      <c r="B107">
        <v>5.3824452711225703</v>
      </c>
      <c r="C107">
        <v>12.7084888259095</v>
      </c>
      <c r="D107">
        <f t="shared" si="4"/>
        <v>15535991.714137752</v>
      </c>
      <c r="E107">
        <v>15000000</v>
      </c>
      <c r="F107">
        <v>1336616.6887835199</v>
      </c>
      <c r="G107">
        <v>38909638.510388799</v>
      </c>
      <c r="H107">
        <f t="shared" si="5"/>
        <v>27563270.066923201</v>
      </c>
      <c r="I107">
        <f>E107/(0.5*1.2*A107^3*PI()*163^2)</f>
        <v>0.12173448468848537</v>
      </c>
      <c r="J107">
        <f t="shared" si="6"/>
        <v>0.14644110945158226</v>
      </c>
      <c r="K107">
        <f t="shared" si="7"/>
        <v>6.8055319385273325</v>
      </c>
    </row>
    <row r="108" spans="1:11" x14ac:dyDescent="0.3">
      <c r="A108">
        <v>13.6</v>
      </c>
      <c r="B108">
        <v>5.3824452711225703</v>
      </c>
      <c r="C108">
        <v>12.859040731058601</v>
      </c>
      <c r="D108">
        <f t="shared" si="4"/>
        <v>15535991.714137752</v>
      </c>
      <c r="E108">
        <v>15000000</v>
      </c>
      <c r="F108">
        <v>1325708.98053468</v>
      </c>
      <c r="G108">
        <v>38426216.090962499</v>
      </c>
      <c r="H108">
        <f t="shared" si="5"/>
        <v>27563270.066923201</v>
      </c>
      <c r="I108">
        <f>E108/(0.5*1.2*A108^3*PI()*163^2)</f>
        <v>0.1190688617751343</v>
      </c>
      <c r="J108">
        <f t="shared" si="6"/>
        <v>0.1431179311506531</v>
      </c>
      <c r="K108">
        <f t="shared" si="7"/>
        <v>6.7554912625087491</v>
      </c>
    </row>
    <row r="109" spans="1:11" x14ac:dyDescent="0.3">
      <c r="A109">
        <v>13.7</v>
      </c>
      <c r="B109">
        <v>5.3824452711225703</v>
      </c>
      <c r="C109">
        <v>13.006759934325601</v>
      </c>
      <c r="D109">
        <f t="shared" si="4"/>
        <v>15535991.714137752</v>
      </c>
      <c r="E109">
        <v>15000000</v>
      </c>
      <c r="F109">
        <v>1314997.72055855</v>
      </c>
      <c r="G109">
        <v>37940670.626275599</v>
      </c>
      <c r="H109">
        <f t="shared" si="5"/>
        <v>27563270.066923201</v>
      </c>
      <c r="I109">
        <f>E109/(0.5*1.2*A109^3*PI()*163^2)</f>
        <v>0.11648049986346962</v>
      </c>
      <c r="J109">
        <f t="shared" si="6"/>
        <v>0.13989672051978455</v>
      </c>
      <c r="K109">
        <f t="shared" si="7"/>
        <v>6.7061811073079562</v>
      </c>
    </row>
    <row r="110" spans="1:11" x14ac:dyDescent="0.3">
      <c r="A110">
        <v>13.8</v>
      </c>
      <c r="B110">
        <v>5.3824452711225703</v>
      </c>
      <c r="C110">
        <v>13.116471164206899</v>
      </c>
      <c r="D110">
        <f t="shared" si="4"/>
        <v>15535991.714137752</v>
      </c>
      <c r="E110">
        <v>15000000</v>
      </c>
      <c r="F110">
        <v>1305452.5665241301</v>
      </c>
      <c r="G110">
        <v>37417916.502715297</v>
      </c>
      <c r="H110">
        <f t="shared" si="5"/>
        <v>27563270.066923201</v>
      </c>
      <c r="I110">
        <f>E110/(0.5*1.2*A110^3*PI()*163^2)</f>
        <v>0.11396661992724405</v>
      </c>
      <c r="J110">
        <f t="shared" si="6"/>
        <v>0.13687577516353275</v>
      </c>
      <c r="K110">
        <f t="shared" si="7"/>
        <v>6.6575855920376075</v>
      </c>
    </row>
    <row r="111" spans="1:11" x14ac:dyDescent="0.3">
      <c r="A111">
        <v>13.9</v>
      </c>
      <c r="B111">
        <v>5.3824452711225703</v>
      </c>
      <c r="C111">
        <v>13.246297472222301</v>
      </c>
      <c r="D111">
        <f t="shared" si="4"/>
        <v>15535991.714137752</v>
      </c>
      <c r="E111">
        <v>15000000</v>
      </c>
      <c r="F111">
        <v>1295570.7754349201</v>
      </c>
      <c r="G111">
        <v>36924859.464094698</v>
      </c>
      <c r="H111">
        <f t="shared" si="5"/>
        <v>27563270.066923201</v>
      </c>
      <c r="I111">
        <f>E111/(0.5*1.2*A111^3*PI()*163^2)</f>
        <v>0.11152456203409054</v>
      </c>
      <c r="J111">
        <f t="shared" si="6"/>
        <v>0.13389217933814643</v>
      </c>
      <c r="K111">
        <f t="shared" si="7"/>
        <v>6.6096892928143154</v>
      </c>
    </row>
    <row r="112" spans="1:11" x14ac:dyDescent="0.3">
      <c r="A112">
        <v>14</v>
      </c>
      <c r="B112">
        <v>5.3824452711225703</v>
      </c>
      <c r="C112">
        <v>13.402901298002</v>
      </c>
      <c r="D112">
        <f t="shared" si="4"/>
        <v>15535991.714137752</v>
      </c>
      <c r="E112">
        <v>15000000</v>
      </c>
      <c r="F112">
        <v>1285200.8971059099</v>
      </c>
      <c r="G112">
        <v>36469998.366027899</v>
      </c>
      <c r="H112">
        <f t="shared" si="5"/>
        <v>27563270.066923201</v>
      </c>
      <c r="I112">
        <f>E112/(0.5*1.2*A112^3*PI()*163^2)</f>
        <v>0.10915177943346653</v>
      </c>
      <c r="J112">
        <f t="shared" si="6"/>
        <v>0.13092983385869109</v>
      </c>
      <c r="K112">
        <f t="shared" si="7"/>
        <v>6.5624772264370703</v>
      </c>
    </row>
    <row r="113" spans="1:11" x14ac:dyDescent="0.3">
      <c r="A113">
        <v>14.1</v>
      </c>
      <c r="B113">
        <v>5.3824452711225703</v>
      </c>
      <c r="C113">
        <v>13.5485709681033</v>
      </c>
      <c r="D113">
        <f t="shared" si="4"/>
        <v>15535991.714137752</v>
      </c>
      <c r="E113">
        <v>15000000</v>
      </c>
      <c r="F113">
        <v>1275233.21305343</v>
      </c>
      <c r="G113">
        <v>36001316.861446902</v>
      </c>
      <c r="H113">
        <f t="shared" si="5"/>
        <v>27563270.066923201</v>
      </c>
      <c r="I113">
        <f>E113/(0.5*1.2*A113^3*PI()*163^2)</f>
        <v>0.10684583297764685</v>
      </c>
      <c r="J113">
        <f t="shared" si="6"/>
        <v>0.12807815359608743</v>
      </c>
      <c r="K113">
        <f t="shared" si="7"/>
        <v>6.5159348347602126</v>
      </c>
    </row>
    <row r="114" spans="1:11" x14ac:dyDescent="0.3">
      <c r="A114">
        <v>14.2</v>
      </c>
      <c r="B114">
        <v>5.3824452711225703</v>
      </c>
      <c r="C114">
        <v>13.628170380336901</v>
      </c>
      <c r="D114">
        <f t="shared" si="4"/>
        <v>15535991.714137752</v>
      </c>
      <c r="E114">
        <v>15000000</v>
      </c>
      <c r="F114">
        <v>1266867.0454979099</v>
      </c>
      <c r="G114">
        <v>35478844.179567203</v>
      </c>
      <c r="H114">
        <f t="shared" si="5"/>
        <v>27563270.066923201</v>
      </c>
      <c r="I114">
        <f>E114/(0.5*1.2*A114^3*PI()*163^2)</f>
        <v>0.10460438585480475</v>
      </c>
      <c r="J114">
        <f t="shared" si="6"/>
        <v>0.12545212396045322</v>
      </c>
      <c r="K114">
        <f t="shared" si="7"/>
        <v>6.4700479697266902</v>
      </c>
    </row>
    <row r="115" spans="1:11" x14ac:dyDescent="0.3">
      <c r="A115">
        <v>14.3</v>
      </c>
      <c r="B115">
        <v>5.3824452711225703</v>
      </c>
      <c r="C115">
        <v>13.706681732158501</v>
      </c>
      <c r="D115">
        <f t="shared" si="4"/>
        <v>15535991.714137752</v>
      </c>
      <c r="E115">
        <v>15000000</v>
      </c>
      <c r="F115">
        <v>1258601.1563085101</v>
      </c>
      <c r="G115">
        <v>34969357.746702597</v>
      </c>
      <c r="H115">
        <f t="shared" si="5"/>
        <v>27563270.066923201</v>
      </c>
      <c r="I115">
        <f>E115/(0.5*1.2*A115^3*PI()*163^2)</f>
        <v>0.10242519861467814</v>
      </c>
      <c r="J115">
        <f t="shared" si="6"/>
        <v>0.1228965579856898</v>
      </c>
      <c r="K115">
        <f t="shared" si="7"/>
        <v>6.4248028790292997</v>
      </c>
    </row>
    <row r="116" spans="1:11" x14ac:dyDescent="0.3">
      <c r="A116">
        <v>14.4</v>
      </c>
      <c r="B116">
        <v>5.3824452711225703</v>
      </c>
      <c r="C116">
        <v>13.7926946749987</v>
      </c>
      <c r="D116">
        <f t="shared" si="4"/>
        <v>15535991.714137752</v>
      </c>
      <c r="E116">
        <v>15000000</v>
      </c>
      <c r="F116">
        <v>1250279.6808848199</v>
      </c>
      <c r="G116">
        <v>34472953.835660398</v>
      </c>
      <c r="H116">
        <f t="shared" si="5"/>
        <v>27563270.066923201</v>
      </c>
      <c r="I116">
        <f>E116/(0.5*1.2*A116^3*PI()*163^2)</f>
        <v>0.10030612446866163</v>
      </c>
      <c r="J116">
        <f t="shared" si="6"/>
        <v>0.12039428091981244</v>
      </c>
      <c r="K116">
        <f t="shared" si="7"/>
        <v>6.3801861923693739</v>
      </c>
    </row>
    <row r="117" spans="1:11" x14ac:dyDescent="0.3">
      <c r="A117">
        <v>14.5</v>
      </c>
      <c r="B117">
        <v>5.3824452711225703</v>
      </c>
      <c r="C117">
        <v>13.8875215733778</v>
      </c>
      <c r="D117">
        <f t="shared" si="4"/>
        <v>15535991.714137752</v>
      </c>
      <c r="E117">
        <v>15000000</v>
      </c>
      <c r="F117">
        <v>1241873.0018702501</v>
      </c>
      <c r="G117">
        <v>33991180.973377898</v>
      </c>
      <c r="H117">
        <f t="shared" si="5"/>
        <v>27563270.066923201</v>
      </c>
      <c r="I117">
        <f>E117/(0.5*1.2*A117^3*PI()*163^2)</f>
        <v>9.8245104847408962E-2</v>
      </c>
      <c r="J117">
        <f t="shared" si="6"/>
        <v>0.11794101183337893</v>
      </c>
      <c r="K117">
        <f t="shared" si="7"/>
        <v>6.3361849082840687</v>
      </c>
    </row>
    <row r="118" spans="1:11" x14ac:dyDescent="0.3">
      <c r="A118">
        <v>14.6</v>
      </c>
      <c r="B118">
        <v>5.3824452711225703</v>
      </c>
      <c r="C118">
        <v>13.992791410248699</v>
      </c>
      <c r="D118">
        <f t="shared" si="4"/>
        <v>15535991.714137752</v>
      </c>
      <c r="E118">
        <v>15000000</v>
      </c>
      <c r="F118">
        <v>1233344.9348001599</v>
      </c>
      <c r="G118">
        <v>33525990.510386098</v>
      </c>
      <c r="H118">
        <f t="shared" si="5"/>
        <v>27563270.066923201</v>
      </c>
      <c r="I118">
        <f>E118/(0.5*1.2*A118^3*PI()*163^2)</f>
        <v>9.6240165200181541E-2</v>
      </c>
      <c r="J118">
        <f t="shared" si="6"/>
        <v>0.11553205840000186</v>
      </c>
      <c r="K118">
        <f t="shared" si="7"/>
        <v>6.2927863815149996</v>
      </c>
    </row>
    <row r="119" spans="1:11" x14ac:dyDescent="0.3">
      <c r="A119">
        <v>14.7</v>
      </c>
      <c r="B119">
        <v>5.3824452711225703</v>
      </c>
      <c r="C119">
        <v>14.095995051851901</v>
      </c>
      <c r="D119">
        <f t="shared" si="4"/>
        <v>15535991.714137752</v>
      </c>
      <c r="E119">
        <v>15000000</v>
      </c>
      <c r="F119">
        <v>1224593.84351829</v>
      </c>
      <c r="G119">
        <v>33085394.443522301</v>
      </c>
      <c r="H119">
        <f t="shared" si="5"/>
        <v>27563270.066923201</v>
      </c>
      <c r="I119">
        <f>E119/(0.5*1.2*A119^3*PI()*163^2)</f>
        <v>9.4289411021243094E-2</v>
      </c>
      <c r="J119">
        <f t="shared" si="6"/>
        <v>0.11315690760066832</v>
      </c>
      <c r="K119">
        <f t="shared" si="7"/>
        <v>6.2499783108924483</v>
      </c>
    </row>
    <row r="120" spans="1:11" x14ac:dyDescent="0.3">
      <c r="A120">
        <v>14.8</v>
      </c>
      <c r="B120">
        <v>5.3824452711225703</v>
      </c>
      <c r="C120">
        <v>14.199087508623901</v>
      </c>
      <c r="D120">
        <f t="shared" si="4"/>
        <v>15535991.714137752</v>
      </c>
      <c r="E120">
        <v>15000000</v>
      </c>
      <c r="F120">
        <v>1216078.8952076901</v>
      </c>
      <c r="G120">
        <v>32637711.224918399</v>
      </c>
      <c r="H120">
        <f t="shared" si="5"/>
        <v>27563270.066923201</v>
      </c>
      <c r="I120">
        <f>E120/(0.5*1.2*A120^3*PI()*163^2)</f>
        <v>9.2391024089587534E-2</v>
      </c>
      <c r="J120">
        <f t="shared" si="6"/>
        <v>0.11085671084194638</v>
      </c>
      <c r="K120">
        <f t="shared" si="7"/>
        <v>6.2077487277107419</v>
      </c>
    </row>
    <row r="121" spans="1:11" x14ac:dyDescent="0.3">
      <c r="A121">
        <v>14.9</v>
      </c>
      <c r="B121">
        <v>5.3824452711225703</v>
      </c>
      <c r="C121">
        <v>14.302693622841399</v>
      </c>
      <c r="D121">
        <f t="shared" si="4"/>
        <v>15535991.714137752</v>
      </c>
      <c r="E121">
        <v>15000000</v>
      </c>
      <c r="F121">
        <v>1207820.6982823701</v>
      </c>
      <c r="G121">
        <v>32181227.731476501</v>
      </c>
      <c r="H121">
        <f t="shared" si="5"/>
        <v>27563270.066923201</v>
      </c>
      <c r="I121">
        <f>E121/(0.5*1.2*A121^3*PI()*163^2)</f>
        <v>9.0543258909200869E-2</v>
      </c>
      <c r="J121">
        <f t="shared" si="6"/>
        <v>0.10863095538580261</v>
      </c>
      <c r="K121">
        <f t="shared" si="7"/>
        <v>6.1660859845717439</v>
      </c>
    </row>
    <row r="122" spans="1:11" x14ac:dyDescent="0.3">
      <c r="A122">
        <v>15</v>
      </c>
      <c r="B122">
        <v>5.3824452711225703</v>
      </c>
      <c r="C122">
        <v>14.4068478285183</v>
      </c>
      <c r="D122">
        <f t="shared" si="4"/>
        <v>15535991.714137752</v>
      </c>
      <c r="E122">
        <v>15000000</v>
      </c>
      <c r="F122">
        <v>1199822.03330141</v>
      </c>
      <c r="G122">
        <v>31715514.980232399</v>
      </c>
      <c r="H122">
        <f t="shared" si="5"/>
        <v>27563270.066923201</v>
      </c>
      <c r="I122">
        <f>E122/(0.5*1.2*A122^3*PI()*163^2)</f>
        <v>8.8744439337905823E-2</v>
      </c>
      <c r="J122">
        <f t="shared" si="6"/>
        <v>0.10647753365059981</v>
      </c>
      <c r="K122">
        <f t="shared" si="7"/>
        <v>6.1249787446745989</v>
      </c>
    </row>
    <row r="123" spans="1:11" x14ac:dyDescent="0.3">
      <c r="A123">
        <v>15.1</v>
      </c>
      <c r="B123">
        <v>5.3694582163561897</v>
      </c>
      <c r="C123">
        <v>14.5350107387405</v>
      </c>
      <c r="D123">
        <f t="shared" si="4"/>
        <v>15498505.633912481</v>
      </c>
      <c r="E123">
        <v>14963807.1895425</v>
      </c>
      <c r="F123">
        <v>1188658.5814646501</v>
      </c>
      <c r="G123">
        <v>31147577.075542901</v>
      </c>
      <c r="H123">
        <f t="shared" si="5"/>
        <v>27563270.066923242</v>
      </c>
      <c r="I123">
        <f>E123/(0.5*1.2*A123^3*PI()*163^2)</f>
        <v>8.6783054090577114E-2</v>
      </c>
      <c r="J123">
        <f t="shared" si="6"/>
        <v>0.10409428910863971</v>
      </c>
      <c r="K123">
        <f t="shared" si="7"/>
        <v>6.0697351639309041</v>
      </c>
    </row>
    <row r="124" spans="1:11" x14ac:dyDescent="0.3">
      <c r="A124">
        <v>15.2</v>
      </c>
      <c r="B124">
        <v>5.35647116158981</v>
      </c>
      <c r="C124">
        <v>14.6602043822677</v>
      </c>
      <c r="D124">
        <f t="shared" si="4"/>
        <v>15461019.553687209</v>
      </c>
      <c r="E124">
        <v>14927614.379085001</v>
      </c>
      <c r="F124">
        <v>1177462.85412076</v>
      </c>
      <c r="G124">
        <v>30609952.631089699</v>
      </c>
      <c r="H124">
        <f t="shared" si="5"/>
        <v>27563270.066923272</v>
      </c>
      <c r="I124">
        <f>E124/(0.5*1.2*A124^3*PI()*163^2)</f>
        <v>8.4875688808437419E-2</v>
      </c>
      <c r="J124">
        <f t="shared" si="6"/>
        <v>0.10176154859238826</v>
      </c>
      <c r="K124">
        <f t="shared" si="7"/>
        <v>6.0152184724075211</v>
      </c>
    </row>
    <row r="125" spans="1:11" x14ac:dyDescent="0.3">
      <c r="A125">
        <v>15.3</v>
      </c>
      <c r="B125">
        <v>5.3434841068234302</v>
      </c>
      <c r="C125">
        <v>14.7695921264459</v>
      </c>
      <c r="D125">
        <f t="shared" si="4"/>
        <v>15423533.473461937</v>
      </c>
      <c r="E125">
        <v>14891421.568627501</v>
      </c>
      <c r="F125">
        <v>1166383.0846724</v>
      </c>
      <c r="G125">
        <v>30126595.043054499</v>
      </c>
      <c r="H125">
        <f t="shared" si="5"/>
        <v>27563270.066923302</v>
      </c>
      <c r="I125">
        <f>E125/(0.5*1.2*A125^3*PI()*163^2)</f>
        <v>8.3020536222383381E-2</v>
      </c>
      <c r="J125">
        <f t="shared" si="6"/>
        <v>9.9490592947394527E-2</v>
      </c>
      <c r="K125">
        <f t="shared" si="7"/>
        <v>5.9614144173746393</v>
      </c>
    </row>
    <row r="126" spans="1:11" x14ac:dyDescent="0.3">
      <c r="A126">
        <v>15.4</v>
      </c>
      <c r="B126">
        <v>5.3304970520570496</v>
      </c>
      <c r="C126">
        <v>14.8832217744819</v>
      </c>
      <c r="D126">
        <f t="shared" si="4"/>
        <v>15386047.393236561</v>
      </c>
      <c r="E126">
        <v>14855228.758169901</v>
      </c>
      <c r="F126">
        <v>1155328.69729136</v>
      </c>
      <c r="G126">
        <v>29659586.538728599</v>
      </c>
      <c r="H126">
        <f t="shared" si="5"/>
        <v>27563270.066923153</v>
      </c>
      <c r="I126">
        <f>E126/(0.5*1.2*A126^3*PI()*163^2)</f>
        <v>8.121586039796895E-2</v>
      </c>
      <c r="J126">
        <f t="shared" si="6"/>
        <v>9.727198699496474E-2</v>
      </c>
      <c r="K126">
        <f t="shared" si="7"/>
        <v>5.908309116303224</v>
      </c>
    </row>
    <row r="127" spans="1:11" x14ac:dyDescent="0.3">
      <c r="A127">
        <v>15.5</v>
      </c>
      <c r="B127">
        <v>5.3175099972906699</v>
      </c>
      <c r="C127">
        <v>15.0058531808815</v>
      </c>
      <c r="D127">
        <f t="shared" si="4"/>
        <v>15348561.313011291</v>
      </c>
      <c r="E127">
        <v>14819035.947712401</v>
      </c>
      <c r="F127">
        <v>1144325.3246466101</v>
      </c>
      <c r="G127">
        <v>29196360.748117801</v>
      </c>
      <c r="H127">
        <f t="shared" si="5"/>
        <v>27563270.066923182</v>
      </c>
      <c r="I127">
        <f>E127/(0.5*1.2*A127^3*PI()*163^2)</f>
        <v>7.945999349046412E-2</v>
      </c>
      <c r="J127">
        <f t="shared" si="6"/>
        <v>9.5106408345824581E-2</v>
      </c>
      <c r="K127">
        <f t="shared" si="7"/>
        <v>5.8558890449230541</v>
      </c>
    </row>
    <row r="128" spans="1:11" x14ac:dyDescent="0.3">
      <c r="A128">
        <v>15.6</v>
      </c>
      <c r="B128">
        <v>5.3045229425242901</v>
      </c>
      <c r="C128">
        <v>15.1375447794758</v>
      </c>
      <c r="D128">
        <f t="shared" si="4"/>
        <v>15311075.232786017</v>
      </c>
      <c r="E128">
        <v>14782843.137254899</v>
      </c>
      <c r="F128">
        <v>1132856.04254814</v>
      </c>
      <c r="G128">
        <v>28742081.177398499</v>
      </c>
      <c r="H128">
        <f t="shared" si="5"/>
        <v>27563270.066923209</v>
      </c>
      <c r="I128">
        <f>E128/(0.5*1.2*A128^3*PI()*163^2)</f>
        <v>7.7751332666935458E-2</v>
      </c>
      <c r="J128">
        <f t="shared" si="6"/>
        <v>9.2949957790766896E-2</v>
      </c>
      <c r="K128">
        <f t="shared" si="7"/>
        <v>5.8041410257400639</v>
      </c>
    </row>
    <row r="129" spans="1:11" x14ac:dyDescent="0.3">
      <c r="A129">
        <v>15.7</v>
      </c>
      <c r="B129">
        <v>5.2915358877579104</v>
      </c>
      <c r="C129">
        <v>15.2649343264517</v>
      </c>
      <c r="D129">
        <f t="shared" si="4"/>
        <v>15273589.152560744</v>
      </c>
      <c r="E129">
        <v>14746650.3267974</v>
      </c>
      <c r="F129">
        <v>1121907.4038857899</v>
      </c>
      <c r="G129">
        <v>28273916.315151099</v>
      </c>
      <c r="H129">
        <f t="shared" si="5"/>
        <v>27563270.066923242</v>
      </c>
      <c r="I129">
        <f>E129/(0.5*1.2*A129^3*PI()*163^2)</f>
        <v>7.6088337185769933E-2</v>
      </c>
      <c r="J129">
        <f t="shared" si="6"/>
        <v>9.0882732760153476E-2</v>
      </c>
      <c r="K129">
        <f t="shared" si="7"/>
        <v>5.7530522169925273</v>
      </c>
    </row>
    <row r="130" spans="1:11" x14ac:dyDescent="0.3">
      <c r="A130">
        <v>15.8</v>
      </c>
      <c r="B130">
        <v>5.2785488329915298</v>
      </c>
      <c r="C130">
        <v>15.3882064992957</v>
      </c>
      <c r="D130">
        <f t="shared" si="4"/>
        <v>15236103.072335474</v>
      </c>
      <c r="E130">
        <v>14710457.5163399</v>
      </c>
      <c r="F130">
        <v>1111464.42979818</v>
      </c>
      <c r="G130">
        <v>27792331.171599701</v>
      </c>
      <c r="H130">
        <f t="shared" si="5"/>
        <v>27563270.066923279</v>
      </c>
      <c r="I130">
        <f>E130/(0.5*1.2*A130^3*PI()*163^2)</f>
        <v>7.4469525624652685E-2</v>
      </c>
      <c r="J130">
        <f t="shared" si="6"/>
        <v>8.8900675873075444E-2</v>
      </c>
      <c r="K130">
        <f t="shared" si="7"/>
        <v>5.7026101020266031</v>
      </c>
    </row>
    <row r="131" spans="1:11" x14ac:dyDescent="0.3">
      <c r="A131">
        <v>15.9</v>
      </c>
      <c r="B131">
        <v>5.26556177822515</v>
      </c>
      <c r="C131">
        <v>15.5086411143166</v>
      </c>
      <c r="D131">
        <f t="shared" ref="D131:D194" si="8">E131/0.9655</f>
        <v>15198616.992110098</v>
      </c>
      <c r="E131">
        <v>14674264.7058823</v>
      </c>
      <c r="F131">
        <v>1101448.42468958</v>
      </c>
      <c r="G131">
        <v>27300536.081817701</v>
      </c>
      <c r="H131">
        <f t="shared" ref="H131:H194" si="9">D131/(2*PI()*B131/60)</f>
        <v>27563270.066923123</v>
      </c>
      <c r="I131">
        <f>E131/(0.5*1.2*A131^3*PI()*163^2)</f>
        <v>7.2893473248584625E-2</v>
      </c>
      <c r="J131">
        <f t="shared" ref="J131:J194" si="10">F131/(0.5*1.2*A131^2*PI()*163^2)</f>
        <v>8.6994858409306125E-2</v>
      </c>
      <c r="K131">
        <f t="shared" ref="K131:K194" si="11">B131/60*2*PI()*163/A131</f>
        <v>5.6528024790728306</v>
      </c>
    </row>
    <row r="132" spans="1:11" x14ac:dyDescent="0.3">
      <c r="A132">
        <v>16</v>
      </c>
      <c r="B132">
        <v>5.2525747234587703</v>
      </c>
      <c r="C132">
        <v>15.6393667596731</v>
      </c>
      <c r="D132">
        <f t="shared" si="8"/>
        <v>15161130.911884826</v>
      </c>
      <c r="E132">
        <v>14638071.8954248</v>
      </c>
      <c r="F132">
        <v>1091000.8399106299</v>
      </c>
      <c r="G132">
        <v>26844231.3772402</v>
      </c>
      <c r="H132">
        <f t="shared" si="9"/>
        <v>27563270.066923156</v>
      </c>
      <c r="I132">
        <f>E132/(0.5*1.2*A132^3*PI()*163^2)</f>
        <v>7.1358809510051704E-2</v>
      </c>
      <c r="J132">
        <f t="shared" si="10"/>
        <v>8.5095929755417854E-2</v>
      </c>
      <c r="K132">
        <f t="shared" si="11"/>
        <v>5.60361745140598</v>
      </c>
    </row>
    <row r="133" spans="1:11" x14ac:dyDescent="0.3">
      <c r="A133">
        <v>16.100000000000001</v>
      </c>
      <c r="B133">
        <v>5.2395876686923897</v>
      </c>
      <c r="C133">
        <v>15.762885225887199</v>
      </c>
      <c r="D133">
        <f t="shared" si="8"/>
        <v>15123644.831659555</v>
      </c>
      <c r="E133">
        <v>14601879.0849673</v>
      </c>
      <c r="F133">
        <v>1081064.4452485</v>
      </c>
      <c r="G133">
        <v>26389814.5983417</v>
      </c>
      <c r="H133">
        <f t="shared" si="9"/>
        <v>27563270.066923194</v>
      </c>
      <c r="I133">
        <f>E133/(0.5*1.2*A133^3*PI()*163^2)</f>
        <v>6.9864215673937635E-2</v>
      </c>
      <c r="J133">
        <f t="shared" si="10"/>
        <v>8.3276698693675086E-2</v>
      </c>
      <c r="K133">
        <f t="shared" si="11"/>
        <v>5.5550434178716355</v>
      </c>
    </row>
    <row r="134" spans="1:11" x14ac:dyDescent="0.3">
      <c r="A134">
        <v>16.2</v>
      </c>
      <c r="B134">
        <v>5.2266006139260099</v>
      </c>
      <c r="C134">
        <v>15.879723154021599</v>
      </c>
      <c r="D134">
        <f t="shared" si="8"/>
        <v>15086158.751434283</v>
      </c>
      <c r="E134">
        <v>14565686.274509801</v>
      </c>
      <c r="F134">
        <v>1071610.9139149601</v>
      </c>
      <c r="G134">
        <v>25937347.865306001</v>
      </c>
      <c r="H134">
        <f t="shared" si="9"/>
        <v>27563270.066923227</v>
      </c>
      <c r="I134">
        <f>E134/(0.5*1.2*A134^3*PI()*163^2)</f>
        <v>6.8408422560246721E-2</v>
      </c>
      <c r="J134">
        <f t="shared" si="10"/>
        <v>8.1532501494996579E-2</v>
      </c>
      <c r="K134">
        <f t="shared" si="11"/>
        <v>5.5070690637636428</v>
      </c>
    </row>
    <row r="135" spans="1:11" x14ac:dyDescent="0.3">
      <c r="A135">
        <v>16.3</v>
      </c>
      <c r="B135">
        <v>5.2136135591596302</v>
      </c>
      <c r="C135">
        <v>15.9942704859993</v>
      </c>
      <c r="D135">
        <f t="shared" si="8"/>
        <v>15048672.671209011</v>
      </c>
      <c r="E135">
        <v>14529493.464052301</v>
      </c>
      <c r="F135">
        <v>1061620.9589146201</v>
      </c>
      <c r="G135">
        <v>25550936.226154201</v>
      </c>
      <c r="H135">
        <f t="shared" si="9"/>
        <v>27563270.066923257</v>
      </c>
      <c r="I135">
        <f>E135/(0.5*1.2*A135^3*PI()*163^2)</f>
        <v>6.6990208398111192E-2</v>
      </c>
      <c r="J135">
        <f t="shared" si="10"/>
        <v>7.9784392628084552E-2</v>
      </c>
      <c r="K135">
        <f t="shared" si="11"/>
        <v>5.4596833520373433</v>
      </c>
    </row>
    <row r="136" spans="1:11" x14ac:dyDescent="0.3">
      <c r="A136">
        <v>16.399999999999999</v>
      </c>
      <c r="B136">
        <v>5.2006265043932496</v>
      </c>
      <c r="C136">
        <v>16.133667062066799</v>
      </c>
      <c r="D136">
        <f t="shared" si="8"/>
        <v>15011186.590983737</v>
      </c>
      <c r="E136">
        <v>14493300.653594799</v>
      </c>
      <c r="F136">
        <v>1050756.8034596699</v>
      </c>
      <c r="G136">
        <v>25174535.5057039</v>
      </c>
      <c r="H136">
        <f t="shared" si="9"/>
        <v>27563270.066923287</v>
      </c>
      <c r="I136">
        <f>E136/(0.5*1.2*A136^3*PI()*163^2)</f>
        <v>6.5608396784966952E-2</v>
      </c>
      <c r="J136">
        <f t="shared" si="10"/>
        <v>7.8007827430813761E-2</v>
      </c>
      <c r="K136">
        <f t="shared" si="11"/>
        <v>5.4128755148442895</v>
      </c>
    </row>
    <row r="137" spans="1:11" x14ac:dyDescent="0.3">
      <c r="A137">
        <v>16.5</v>
      </c>
      <c r="B137">
        <v>5.1876394496268698</v>
      </c>
      <c r="C137">
        <v>16.269794349779701</v>
      </c>
      <c r="D137">
        <f t="shared" si="8"/>
        <v>14973700.510758467</v>
      </c>
      <c r="E137">
        <v>14457107.8431373</v>
      </c>
      <c r="F137">
        <v>1040304.57916467</v>
      </c>
      <c r="G137">
        <v>24789143.421982698</v>
      </c>
      <c r="H137">
        <f t="shared" si="9"/>
        <v>27563270.06692332</v>
      </c>
      <c r="I137">
        <f>E137/(0.5*1.2*A137^3*PI()*163^2)</f>
        <v>6.4261854745147035E-2</v>
      </c>
      <c r="J137">
        <f t="shared" si="10"/>
        <v>7.6298550924483219E-2</v>
      </c>
      <c r="K137">
        <f t="shared" si="11"/>
        <v>5.3666350453747897</v>
      </c>
    </row>
    <row r="138" spans="1:11" x14ac:dyDescent="0.3">
      <c r="A138">
        <v>16.600000000000001</v>
      </c>
      <c r="B138">
        <v>5.1746523948604901</v>
      </c>
      <c r="C138">
        <v>16.4015545174883</v>
      </c>
      <c r="D138">
        <f t="shared" si="8"/>
        <v>14936214.430533091</v>
      </c>
      <c r="E138">
        <v>14420915.032679699</v>
      </c>
      <c r="F138">
        <v>1030310.0891786501</v>
      </c>
      <c r="G138">
        <v>24394404.8784291</v>
      </c>
      <c r="H138">
        <f t="shared" si="9"/>
        <v>27563270.06692316</v>
      </c>
      <c r="I138">
        <f>E138/(0.5*1.2*A138^3*PI()*163^2)</f>
        <v>6.2949490882491202E-2</v>
      </c>
      <c r="J138">
        <f t="shared" si="10"/>
        <v>7.4657844106104237E-2</v>
      </c>
      <c r="K138">
        <f t="shared" si="11"/>
        <v>5.3209516899952822</v>
      </c>
    </row>
    <row r="139" spans="1:11" x14ac:dyDescent="0.3">
      <c r="A139">
        <v>16.7</v>
      </c>
      <c r="B139">
        <v>5.1616653400941104</v>
      </c>
      <c r="C139">
        <v>16.532891356762999</v>
      </c>
      <c r="D139">
        <f t="shared" si="8"/>
        <v>14898728.350307819</v>
      </c>
      <c r="E139">
        <v>14384722.2222222</v>
      </c>
      <c r="F139">
        <v>1020587.25924853</v>
      </c>
      <c r="G139">
        <v>23995276.347663399</v>
      </c>
      <c r="H139">
        <f t="shared" si="9"/>
        <v>27563270.066923194</v>
      </c>
      <c r="I139">
        <f>E139/(0.5*1.2*A139^3*PI()*163^2)</f>
        <v>6.1670253621894676E-2</v>
      </c>
      <c r="J139">
        <f t="shared" si="10"/>
        <v>7.3070296268850324E-2</v>
      </c>
      <c r="K139">
        <f t="shared" si="11"/>
        <v>5.2758154406682261</v>
      </c>
    </row>
    <row r="140" spans="1:11" x14ac:dyDescent="0.3">
      <c r="A140">
        <v>16.8</v>
      </c>
      <c r="B140">
        <v>5.1486782853277298</v>
      </c>
      <c r="C140">
        <v>16.672332908783101</v>
      </c>
      <c r="D140">
        <f t="shared" si="8"/>
        <v>14861242.270082548</v>
      </c>
      <c r="E140">
        <v>14348529.4117647</v>
      </c>
      <c r="F140">
        <v>1010705.79154281</v>
      </c>
      <c r="G140">
        <v>23607318.291487701</v>
      </c>
      <c r="H140">
        <f t="shared" si="9"/>
        <v>27563270.066923235</v>
      </c>
      <c r="I140">
        <f>E140/(0.5*1.2*A140^3*PI()*163^2)</f>
        <v>6.0423129535013415E-2</v>
      </c>
      <c r="J140">
        <f t="shared" si="10"/>
        <v>7.1503921242060745E-2</v>
      </c>
      <c r="K140">
        <f t="shared" si="11"/>
        <v>5.2312165276426796</v>
      </c>
    </row>
    <row r="141" spans="1:11" x14ac:dyDescent="0.3">
      <c r="A141">
        <v>16.899999999999999</v>
      </c>
      <c r="B141">
        <v>5.13569123056135</v>
      </c>
      <c r="C141">
        <v>16.807319500246599</v>
      </c>
      <c r="D141">
        <f t="shared" si="8"/>
        <v>14823756.189857276</v>
      </c>
      <c r="E141">
        <v>14312336.6013072</v>
      </c>
      <c r="F141">
        <v>1001219.47761011</v>
      </c>
      <c r="G141">
        <v>23218132.693566602</v>
      </c>
      <c r="H141">
        <f t="shared" si="9"/>
        <v>27563270.066923268</v>
      </c>
      <c r="I141">
        <f>E141/(0.5*1.2*A141^3*PI()*163^2)</f>
        <v>5.920714174564172E-2</v>
      </c>
      <c r="J141">
        <f t="shared" si="10"/>
        <v>6.9997019602981492E-2</v>
      </c>
      <c r="K141">
        <f t="shared" si="11"/>
        <v>5.1871454124044201</v>
      </c>
    </row>
    <row r="142" spans="1:11" x14ac:dyDescent="0.3">
      <c r="A142">
        <v>17</v>
      </c>
      <c r="B142">
        <v>5.1227041757949703</v>
      </c>
      <c r="C142">
        <v>16.9380376687972</v>
      </c>
      <c r="D142">
        <f t="shared" si="8"/>
        <v>14786270.109632004</v>
      </c>
      <c r="E142">
        <v>14276143.790849701</v>
      </c>
      <c r="F142">
        <v>992117.16942515899</v>
      </c>
      <c r="G142">
        <v>22827809.112365201</v>
      </c>
      <c r="H142">
        <f t="shared" si="9"/>
        <v>27563270.066923298</v>
      </c>
      <c r="I142">
        <f>E142/(0.5*1.2*A142^3*PI()*163^2)</f>
        <v>5.8021348410525857E-2</v>
      </c>
      <c r="J142">
        <f t="shared" si="10"/>
        <v>6.8547053427622198E-2</v>
      </c>
      <c r="K142">
        <f t="shared" si="11"/>
        <v>5.1435927808748465</v>
      </c>
    </row>
    <row r="143" spans="1:11" x14ac:dyDescent="0.3">
      <c r="A143">
        <v>17.100000000000001</v>
      </c>
      <c r="B143">
        <v>5.1097171210285897</v>
      </c>
      <c r="C143">
        <v>17.064316521468498</v>
      </c>
      <c r="D143">
        <f t="shared" si="8"/>
        <v>14748784.02940663</v>
      </c>
      <c r="E143">
        <v>14239950.9803921</v>
      </c>
      <c r="F143">
        <v>983238.41676407598</v>
      </c>
      <c r="G143">
        <v>22450693.077218998</v>
      </c>
      <c r="H143">
        <f t="shared" si="9"/>
        <v>27563270.066923145</v>
      </c>
      <c r="I143">
        <f>E143/(0.5*1.2*A143^3*PI()*163^2)</f>
        <v>5.6864841271635498E-2</v>
      </c>
      <c r="J143">
        <f t="shared" si="10"/>
        <v>6.714138352663751E-2</v>
      </c>
      <c r="K143">
        <f t="shared" si="11"/>
        <v>5.1005495368485398</v>
      </c>
    </row>
    <row r="144" spans="1:11" x14ac:dyDescent="0.3">
      <c r="A144">
        <v>17.2</v>
      </c>
      <c r="B144">
        <v>5.0967300662622099</v>
      </c>
      <c r="C144">
        <v>17.186556589983098</v>
      </c>
      <c r="D144">
        <f t="shared" si="8"/>
        <v>14711297.949181357</v>
      </c>
      <c r="E144">
        <v>14203758.169934601</v>
      </c>
      <c r="F144">
        <v>974535.48383949499</v>
      </c>
      <c r="G144">
        <v>22088398.3869607</v>
      </c>
      <c r="H144">
        <f t="shared" si="9"/>
        <v>27563270.066923179</v>
      </c>
      <c r="I144">
        <f>E144/(0.5*1.2*A144^3*PI()*163^2)</f>
        <v>5.5736744276144765E-2</v>
      </c>
      <c r="J144">
        <f t="shared" si="10"/>
        <v>6.5775541352933758E-2</v>
      </c>
      <c r="K144">
        <f t="shared" si="11"/>
        <v>5.0580067956597512</v>
      </c>
    </row>
    <row r="145" spans="1:11" x14ac:dyDescent="0.3">
      <c r="A145">
        <v>17.3</v>
      </c>
      <c r="B145">
        <v>5.08374301149584</v>
      </c>
      <c r="C145">
        <v>17.3052958458488</v>
      </c>
      <c r="D145">
        <f t="shared" si="8"/>
        <v>14673811.868956085</v>
      </c>
      <c r="E145">
        <v>14167565.359477101</v>
      </c>
      <c r="F145">
        <v>966127.21689504397</v>
      </c>
      <c r="G145">
        <v>21728221.6296621</v>
      </c>
      <c r="H145">
        <f t="shared" si="9"/>
        <v>27563270.066923153</v>
      </c>
      <c r="I145">
        <f>E145/(0.5*1.2*A145^3*PI()*163^2)</f>
        <v>5.4636212260584072E-2</v>
      </c>
      <c r="J145">
        <f t="shared" si="10"/>
        <v>6.4456360363859308E-2</v>
      </c>
      <c r="K145">
        <f t="shared" si="11"/>
        <v>5.0159558780685281</v>
      </c>
    </row>
    <row r="146" spans="1:11" x14ac:dyDescent="0.3">
      <c r="A146">
        <v>17.399999999999999</v>
      </c>
      <c r="B146">
        <v>5.0707559567294496</v>
      </c>
      <c r="C146">
        <v>17.4196955142462</v>
      </c>
      <c r="D146">
        <f t="shared" si="8"/>
        <v>14636325.788730811</v>
      </c>
      <c r="E146">
        <v>14131372.549019599</v>
      </c>
      <c r="F146">
        <v>957442.83943053603</v>
      </c>
      <c r="G146">
        <v>21409359.104701102</v>
      </c>
      <c r="H146">
        <f t="shared" si="9"/>
        <v>27563270.066923238</v>
      </c>
      <c r="I146">
        <f>E146/(0.5*1.2*A146^3*PI()*163^2)</f>
        <v>5.3562429695842129E-2</v>
      </c>
      <c r="J146">
        <f t="shared" si="10"/>
        <v>6.3144863245656616E-2</v>
      </c>
      <c r="K146">
        <f t="shared" si="11"/>
        <v>4.9743883043576469</v>
      </c>
    </row>
    <row r="147" spans="1:11" x14ac:dyDescent="0.3">
      <c r="A147">
        <v>17.5</v>
      </c>
      <c r="B147">
        <v>5.0577689019630796</v>
      </c>
      <c r="C147">
        <v>17.5418058362695</v>
      </c>
      <c r="D147">
        <f t="shared" si="8"/>
        <v>14598839.708505541</v>
      </c>
      <c r="E147">
        <v>14095179.7385621</v>
      </c>
      <c r="F147">
        <v>948506.22059426201</v>
      </c>
      <c r="G147">
        <v>21097592.498545501</v>
      </c>
      <c r="H147">
        <f t="shared" si="9"/>
        <v>27563270.066923223</v>
      </c>
      <c r="I147">
        <f>E147/(0.5*1.2*A147^3*PI()*163^2)</f>
        <v>5.2514609489872098E-2</v>
      </c>
      <c r="J147">
        <f t="shared" si="10"/>
        <v>6.1842602024194636E-2</v>
      </c>
      <c r="K147">
        <f t="shared" si="11"/>
        <v>4.9332957886320496</v>
      </c>
    </row>
    <row r="148" spans="1:11" x14ac:dyDescent="0.3">
      <c r="A148">
        <v>17.600000000000001</v>
      </c>
      <c r="B148">
        <v>5.0447818471966999</v>
      </c>
      <c r="C148">
        <v>17.683496670191399</v>
      </c>
      <c r="D148">
        <f t="shared" si="8"/>
        <v>14561353.628280269</v>
      </c>
      <c r="E148">
        <v>14058986.9281046</v>
      </c>
      <c r="F148">
        <v>939166.25048682396</v>
      </c>
      <c r="G148">
        <v>20780098.632521901</v>
      </c>
      <c r="H148">
        <f t="shared" si="9"/>
        <v>27563270.06692325</v>
      </c>
      <c r="I148">
        <f>E148/(0.5*1.2*A148^3*PI()*163^2)</f>
        <v>5.1491991845145059E-2</v>
      </c>
      <c r="J148">
        <f t="shared" si="10"/>
        <v>6.0539776044423718E-2</v>
      </c>
      <c r="K148">
        <f t="shared" si="11"/>
        <v>4.8926702333124172</v>
      </c>
    </row>
    <row r="149" spans="1:11" x14ac:dyDescent="0.3">
      <c r="A149">
        <v>17.7</v>
      </c>
      <c r="B149">
        <v>5.0317947924303201</v>
      </c>
      <c r="C149">
        <v>17.820995097396601</v>
      </c>
      <c r="D149">
        <f t="shared" si="8"/>
        <v>14523867.548054997</v>
      </c>
      <c r="E149">
        <v>14022794.1176471</v>
      </c>
      <c r="F149">
        <v>930183.37114399602</v>
      </c>
      <c r="G149">
        <v>20459748.8359152</v>
      </c>
      <c r="H149">
        <f t="shared" si="9"/>
        <v>27563270.066923283</v>
      </c>
      <c r="I149">
        <f>E149/(0.5*1.2*A149^3*PI()*163^2)</f>
        <v>5.0493843168056614E-2</v>
      </c>
      <c r="J149">
        <f t="shared" si="10"/>
        <v>5.9285120478035851E-2</v>
      </c>
      <c r="K149">
        <f t="shared" si="11"/>
        <v>4.852503723815607</v>
      </c>
    </row>
    <row r="150" spans="1:11" x14ac:dyDescent="0.3">
      <c r="A150">
        <v>17.8</v>
      </c>
      <c r="B150">
        <v>5.0188077376639404</v>
      </c>
      <c r="C150">
        <v>17.954463682947299</v>
      </c>
      <c r="D150">
        <f t="shared" si="8"/>
        <v>14486381.467829622</v>
      </c>
      <c r="E150">
        <v>13986601.3071895</v>
      </c>
      <c r="F150">
        <v>921548.28512630705</v>
      </c>
      <c r="G150">
        <v>20136672.7226527</v>
      </c>
      <c r="H150">
        <f t="shared" si="9"/>
        <v>27563270.066923123</v>
      </c>
      <c r="I150">
        <f>E150/(0.5*1.2*A150^3*PI()*163^2)</f>
        <v>4.9519455027650934E-2</v>
      </c>
      <c r="J150">
        <f t="shared" si="10"/>
        <v>5.8076676948703145E-2</v>
      </c>
      <c r="K150">
        <f t="shared" si="11"/>
        <v>4.8127885234142633</v>
      </c>
    </row>
    <row r="151" spans="1:11" x14ac:dyDescent="0.3">
      <c r="A151">
        <v>17.899999999999999</v>
      </c>
      <c r="B151">
        <v>5.0058206828975598</v>
      </c>
      <c r="C151">
        <v>18.083166294227901</v>
      </c>
      <c r="D151">
        <f t="shared" si="8"/>
        <v>14448895.38760435</v>
      </c>
      <c r="E151">
        <v>13950408.496732</v>
      </c>
      <c r="F151">
        <v>913151.340305013</v>
      </c>
      <c r="G151">
        <v>19825463.2674978</v>
      </c>
      <c r="H151">
        <f t="shared" si="9"/>
        <v>27563270.06692316</v>
      </c>
      <c r="I151">
        <f>E151/(0.5*1.2*A151^3*PI()*163^2)</f>
        <v>4.8568143161176497E-2</v>
      </c>
      <c r="J151">
        <f t="shared" si="10"/>
        <v>5.6906302357466271E-2</v>
      </c>
      <c r="K151">
        <f t="shared" si="11"/>
        <v>4.7735170682688022</v>
      </c>
    </row>
    <row r="152" spans="1:11" x14ac:dyDescent="0.3">
      <c r="A152">
        <v>18</v>
      </c>
      <c r="B152">
        <v>4.99283362813118</v>
      </c>
      <c r="C152">
        <v>18.2079582254527</v>
      </c>
      <c r="D152">
        <f t="shared" si="8"/>
        <v>14411409.307379078</v>
      </c>
      <c r="E152">
        <v>13914215.686274501</v>
      </c>
      <c r="F152">
        <v>904990.14092284604</v>
      </c>
      <c r="G152">
        <v>19521758.621646199</v>
      </c>
      <c r="H152">
        <f t="shared" si="9"/>
        <v>27563270.066923194</v>
      </c>
      <c r="I152">
        <f>E152/(0.5*1.2*A152^3*PI()*163^2)</f>
        <v>4.7639246524117482E-2</v>
      </c>
      <c r="J152">
        <f t="shared" si="10"/>
        <v>5.5772807404534969E-2</v>
      </c>
      <c r="K152">
        <f t="shared" si="11"/>
        <v>4.7346819626249577</v>
      </c>
    </row>
    <row r="153" spans="1:11" x14ac:dyDescent="0.3">
      <c r="A153">
        <v>18.100000000000001</v>
      </c>
      <c r="B153">
        <v>4.9798465733648003</v>
      </c>
      <c r="C153">
        <v>18.329496235736201</v>
      </c>
      <c r="D153">
        <f t="shared" si="8"/>
        <v>14373923.227153806</v>
      </c>
      <c r="E153">
        <v>13878022.875817001</v>
      </c>
      <c r="F153">
        <v>897103.51267870399</v>
      </c>
      <c r="G153">
        <v>19218348.070278499</v>
      </c>
      <c r="H153">
        <f t="shared" si="9"/>
        <v>27563270.066923227</v>
      </c>
      <c r="I153">
        <f>E153/(0.5*1.2*A153^3*PI()*163^2)</f>
        <v>4.6732126382489123E-2</v>
      </c>
      <c r="J153">
        <f t="shared" si="10"/>
        <v>5.4677553672555564E-2</v>
      </c>
      <c r="K153">
        <f t="shared" si="11"/>
        <v>4.6962759741705478</v>
      </c>
    </row>
    <row r="154" spans="1:11" x14ac:dyDescent="0.3">
      <c r="A154">
        <v>18.2</v>
      </c>
      <c r="B154">
        <v>4.9668595185984197</v>
      </c>
      <c r="C154">
        <v>18.4478919727059</v>
      </c>
      <c r="D154">
        <f t="shared" si="8"/>
        <v>14336437.146928534</v>
      </c>
      <c r="E154">
        <v>13841830.065359499</v>
      </c>
      <c r="F154">
        <v>889485.57223298098</v>
      </c>
      <c r="G154">
        <v>18915256.212627798</v>
      </c>
      <c r="H154">
        <f t="shared" si="9"/>
        <v>27563270.066923264</v>
      </c>
      <c r="I154">
        <f>E154/(0.5*1.2*A154^3*PI()*163^2)</f>
        <v>4.5846165445293463E-2</v>
      </c>
      <c r="J154">
        <f t="shared" si="10"/>
        <v>5.3619134589931033E-2</v>
      </c>
      <c r="K154">
        <f t="shared" si="11"/>
        <v>4.6582920295453061</v>
      </c>
    </row>
    <row r="155" spans="1:11" x14ac:dyDescent="0.3">
      <c r="A155">
        <v>18.3</v>
      </c>
      <c r="B155">
        <v>4.9538724638320399</v>
      </c>
      <c r="C155">
        <v>18.578808390752101</v>
      </c>
      <c r="D155">
        <f t="shared" si="8"/>
        <v>14298951.066703262</v>
      </c>
      <c r="E155">
        <v>13805637.254902</v>
      </c>
      <c r="F155">
        <v>881637.79603532201</v>
      </c>
      <c r="G155">
        <v>18613022.747318599</v>
      </c>
      <c r="H155">
        <f t="shared" si="9"/>
        <v>27563270.066923298</v>
      </c>
      <c r="I155">
        <f>E155/(0.5*1.2*A155^3*PI()*163^2)</f>
        <v>4.4980767035155036E-2</v>
      </c>
      <c r="J155">
        <f t="shared" si="10"/>
        <v>5.2566817998025803E-2</v>
      </c>
      <c r="K155">
        <f t="shared" si="11"/>
        <v>4.6207232099979363</v>
      </c>
    </row>
    <row r="156" spans="1:11" x14ac:dyDescent="0.3">
      <c r="A156">
        <v>18.399999999999999</v>
      </c>
      <c r="B156">
        <v>4.9408854090656602</v>
      </c>
      <c r="C156">
        <v>18.724397463191199</v>
      </c>
      <c r="D156">
        <f t="shared" si="8"/>
        <v>14261464.986477885</v>
      </c>
      <c r="E156">
        <v>13769444.444444399</v>
      </c>
      <c r="F156">
        <v>873520.69370808895</v>
      </c>
      <c r="G156">
        <v>18308438.027313098</v>
      </c>
      <c r="H156">
        <f t="shared" si="9"/>
        <v>27563270.06692313</v>
      </c>
      <c r="I156">
        <f>E156/(0.5*1.2*A156^3*PI()*163^2)</f>
        <v>4.4135354295261497E-2</v>
      </c>
      <c r="J156">
        <f t="shared" si="10"/>
        <v>5.1518263964928403E-2</v>
      </c>
      <c r="K156">
        <f t="shared" si="11"/>
        <v>4.5835627471847777</v>
      </c>
    </row>
    <row r="157" spans="1:11" x14ac:dyDescent="0.3">
      <c r="A157">
        <v>18.5</v>
      </c>
      <c r="B157">
        <v>4.9278983542992796</v>
      </c>
      <c r="C157">
        <v>18.873616726212301</v>
      </c>
      <c r="D157">
        <f t="shared" si="8"/>
        <v>14223978.906252615</v>
      </c>
      <c r="E157">
        <v>13733251.6339869</v>
      </c>
      <c r="F157">
        <v>865497.90815921105</v>
      </c>
      <c r="G157">
        <v>17999813.8647254</v>
      </c>
      <c r="H157">
        <f t="shared" si="9"/>
        <v>27563270.066923168</v>
      </c>
      <c r="I157">
        <f>E157/(0.5*1.2*A157^3*PI()*163^2)</f>
        <v>4.3309369430836943E-2</v>
      </c>
      <c r="J157">
        <f t="shared" si="10"/>
        <v>5.0494750874322543E-2</v>
      </c>
      <c r="K157">
        <f t="shared" si="11"/>
        <v>4.5468040191047336</v>
      </c>
    </row>
    <row r="158" spans="1:11" x14ac:dyDescent="0.3">
      <c r="A158">
        <v>18.600000000000001</v>
      </c>
      <c r="B158">
        <v>4.9149112995328998</v>
      </c>
      <c r="C158">
        <v>19.026327491758401</v>
      </c>
      <c r="D158">
        <f t="shared" si="8"/>
        <v>14186492.826027343</v>
      </c>
      <c r="E158">
        <v>13697058.8235294</v>
      </c>
      <c r="F158">
        <v>857558.64551457402</v>
      </c>
      <c r="G158">
        <v>17688889.388057701</v>
      </c>
      <c r="H158">
        <f t="shared" si="9"/>
        <v>27563270.066923201</v>
      </c>
      <c r="I158">
        <f>E158/(0.5*1.2*A158^3*PI()*163^2)</f>
        <v>4.2502272983466496E-2</v>
      </c>
      <c r="J158">
        <f t="shared" si="10"/>
        <v>4.9495031995034335E-2</v>
      </c>
      <c r="K158">
        <f t="shared" si="11"/>
        <v>4.5104405461653352</v>
      </c>
    </row>
    <row r="159" spans="1:11" x14ac:dyDescent="0.3">
      <c r="A159">
        <v>18.7</v>
      </c>
      <c r="B159">
        <v>4.9019242447665201</v>
      </c>
      <c r="C159">
        <v>19.164298649391</v>
      </c>
      <c r="D159">
        <f t="shared" si="8"/>
        <v>14149006.745802071</v>
      </c>
      <c r="E159">
        <v>13660866.0130719</v>
      </c>
      <c r="F159">
        <v>849458.59618510399</v>
      </c>
      <c r="G159">
        <v>17433052.2506942</v>
      </c>
      <c r="H159">
        <f t="shared" si="9"/>
        <v>27563270.066923235</v>
      </c>
      <c r="I159">
        <f>E159/(0.5*1.2*A159^3*PI()*163^2)</f>
        <v>4.1713543136689853E-2</v>
      </c>
      <c r="J159">
        <f t="shared" si="10"/>
        <v>4.8504571315515492E-2</v>
      </c>
      <c r="K159">
        <f t="shared" si="11"/>
        <v>4.474465987375023</v>
      </c>
    </row>
    <row r="160" spans="1:11" x14ac:dyDescent="0.3">
      <c r="A160">
        <v>18.8</v>
      </c>
      <c r="B160">
        <v>4.8889371900001404</v>
      </c>
      <c r="C160">
        <v>19.295749372107998</v>
      </c>
      <c r="D160">
        <f t="shared" si="8"/>
        <v>14111520.665576801</v>
      </c>
      <c r="E160">
        <v>13624673.202614401</v>
      </c>
      <c r="F160">
        <v>841566.90355081297</v>
      </c>
      <c r="G160">
        <v>17185289.100781001</v>
      </c>
      <c r="H160">
        <f t="shared" si="9"/>
        <v>27563270.066923272</v>
      </c>
      <c r="I160">
        <f>E160/(0.5*1.2*A160^3*PI()*163^2)</f>
        <v>4.0942675051356341E-2</v>
      </c>
      <c r="J160">
        <f t="shared" si="10"/>
        <v>4.7544098516621572E-2</v>
      </c>
      <c r="K160">
        <f t="shared" si="11"/>
        <v>4.4388741366569473</v>
      </c>
    </row>
    <row r="161" spans="1:11" x14ac:dyDescent="0.3">
      <c r="A161">
        <v>18.899999999999999</v>
      </c>
      <c r="B161">
        <v>4.8759501352337598</v>
      </c>
      <c r="C161">
        <v>19.423820910946699</v>
      </c>
      <c r="D161">
        <f t="shared" si="8"/>
        <v>14074034.585351529</v>
      </c>
      <c r="E161">
        <v>13588480.392156901</v>
      </c>
      <c r="F161">
        <v>833945.94803342305</v>
      </c>
      <c r="G161">
        <v>16934735.518767301</v>
      </c>
      <c r="H161">
        <f t="shared" si="9"/>
        <v>27563270.066923313</v>
      </c>
      <c r="I161">
        <f>E161/(0.5*1.2*A161^3*PI()*163^2)</f>
        <v>4.0189180229319929E-2</v>
      </c>
      <c r="J161">
        <f t="shared" si="10"/>
        <v>4.6616317458014929E-2</v>
      </c>
      <c r="K161">
        <f t="shared" si="11"/>
        <v>4.4036589192798017</v>
      </c>
    </row>
    <row r="162" spans="1:11" x14ac:dyDescent="0.3">
      <c r="A162">
        <v>19</v>
      </c>
      <c r="B162">
        <v>4.86296308046738</v>
      </c>
      <c r="C162">
        <v>19.549921526813701</v>
      </c>
      <c r="D162">
        <f t="shared" si="8"/>
        <v>14036548.505126255</v>
      </c>
      <c r="E162">
        <v>13552287.581699399</v>
      </c>
      <c r="F162">
        <v>826515.65572969697</v>
      </c>
      <c r="G162">
        <v>16688061.7687792</v>
      </c>
      <c r="H162">
        <f t="shared" si="9"/>
        <v>27563270.066923343</v>
      </c>
      <c r="I162">
        <f>E162/(0.5*1.2*A162^3*PI()*163^2)</f>
        <v>3.9452585904125211E-2</v>
      </c>
      <c r="J162">
        <f t="shared" si="10"/>
        <v>4.5715929102881019E-2</v>
      </c>
      <c r="K162">
        <f t="shared" si="11"/>
        <v>4.3688143884013657</v>
      </c>
    </row>
    <row r="163" spans="1:11" x14ac:dyDescent="0.3">
      <c r="A163">
        <v>19.100000000000001</v>
      </c>
      <c r="B163">
        <v>4.8499760257010003</v>
      </c>
      <c r="C163">
        <v>19.676853903418699</v>
      </c>
      <c r="D163">
        <f t="shared" si="8"/>
        <v>13999062.42490088</v>
      </c>
      <c r="E163">
        <v>13516094.771241801</v>
      </c>
      <c r="F163">
        <v>819168.82573601604</v>
      </c>
      <c r="G163">
        <v>16449795.6038034</v>
      </c>
      <c r="H163">
        <f t="shared" si="9"/>
        <v>27563270.066923175</v>
      </c>
      <c r="I163">
        <f>E163/(0.5*1.2*A163^3*PI()*163^2)</f>
        <v>3.8732434457407025E-2</v>
      </c>
      <c r="J163">
        <f t="shared" si="10"/>
        <v>4.4836360260635727E-2</v>
      </c>
      <c r="K163">
        <f t="shared" si="11"/>
        <v>4.334334721720607</v>
      </c>
    </row>
    <row r="164" spans="1:11" x14ac:dyDescent="0.3">
      <c r="A164">
        <v>19.2</v>
      </c>
      <c r="B164">
        <v>4.8369889709346197</v>
      </c>
      <c r="C164">
        <v>19.803517509301901</v>
      </c>
      <c r="D164">
        <f t="shared" si="8"/>
        <v>13961576.344675608</v>
      </c>
      <c r="E164">
        <v>13479901.960784299</v>
      </c>
      <c r="F164">
        <v>811992.73364425695</v>
      </c>
      <c r="G164">
        <v>16210083.802776599</v>
      </c>
      <c r="H164">
        <f t="shared" si="9"/>
        <v>27563270.066923216</v>
      </c>
      <c r="I164">
        <f>E164/(0.5*1.2*A164^3*PI()*163^2)</f>
        <v>3.8028282859793983E-2</v>
      </c>
      <c r="J164">
        <f t="shared" si="10"/>
        <v>4.3981835872627613E-2</v>
      </c>
      <c r="K164">
        <f t="shared" si="11"/>
        <v>4.3002142182344416</v>
      </c>
    </row>
    <row r="165" spans="1:11" x14ac:dyDescent="0.3">
      <c r="A165">
        <v>19.3</v>
      </c>
      <c r="B165">
        <v>4.8240019161682399</v>
      </c>
      <c r="C165">
        <v>19.9299289779084</v>
      </c>
      <c r="D165">
        <f t="shared" si="8"/>
        <v>13924090.264450336</v>
      </c>
      <c r="E165">
        <v>13443709.1503268</v>
      </c>
      <c r="F165">
        <v>804987.68906557094</v>
      </c>
      <c r="G165">
        <v>15968825.082428699</v>
      </c>
      <c r="H165">
        <f t="shared" si="9"/>
        <v>27563270.06692325</v>
      </c>
      <c r="I165">
        <f>E165/(0.5*1.2*A165^3*PI()*163^2)</f>
        <v>3.7339702135164021E-2</v>
      </c>
      <c r="J165">
        <f t="shared" si="10"/>
        <v>4.3151737648015047E-2</v>
      </c>
      <c r="K165">
        <f t="shared" si="11"/>
        <v>4.2664472950952819</v>
      </c>
    </row>
    <row r="166" spans="1:11" x14ac:dyDescent="0.3">
      <c r="A166">
        <v>19.399999999999999</v>
      </c>
      <c r="B166">
        <v>4.8110148614018602</v>
      </c>
      <c r="C166">
        <v>20.055483969348298</v>
      </c>
      <c r="D166">
        <f t="shared" si="8"/>
        <v>13886604.184225064</v>
      </c>
      <c r="E166">
        <v>13407516.3398693</v>
      </c>
      <c r="F166">
        <v>798124.56946208398</v>
      </c>
      <c r="G166">
        <v>15733724.8675592</v>
      </c>
      <c r="H166">
        <f t="shared" si="9"/>
        <v>27563270.066923279</v>
      </c>
      <c r="I166">
        <f>E166/(0.5*1.2*A166^3*PI()*163^2)</f>
        <v>3.6666276847169027E-2</v>
      </c>
      <c r="J166">
        <f t="shared" si="10"/>
        <v>4.234390324081206E-2</v>
      </c>
      <c r="K166">
        <f t="shared" si="11"/>
        <v>4.2330284845658053</v>
      </c>
    </row>
    <row r="167" spans="1:11" x14ac:dyDescent="0.3">
      <c r="A167">
        <v>19.5</v>
      </c>
      <c r="B167">
        <v>4.7980278066354796</v>
      </c>
      <c r="C167">
        <v>20.180117121129602</v>
      </c>
      <c r="D167">
        <f t="shared" si="8"/>
        <v>13849118.103999794</v>
      </c>
      <c r="E167">
        <v>13371323.5294118</v>
      </c>
      <c r="F167">
        <v>791374.23398536397</v>
      </c>
      <c r="G167">
        <v>15506945.6160967</v>
      </c>
      <c r="H167">
        <f t="shared" si="9"/>
        <v>27563270.066923324</v>
      </c>
      <c r="I167">
        <f>E167/(0.5*1.2*A167^3*PI()*163^2)</f>
        <v>3.6007604606991303E-2</v>
      </c>
      <c r="J167">
        <f t="shared" si="10"/>
        <v>4.1556250119228297E-2</v>
      </c>
      <c r="K167">
        <f t="shared" si="11"/>
        <v>4.1999524310673984</v>
      </c>
    </row>
    <row r="168" spans="1:11" x14ac:dyDescent="0.3">
      <c r="A168">
        <v>19.600000000000001</v>
      </c>
      <c r="B168">
        <v>4.7850407518690998</v>
      </c>
      <c r="C168">
        <v>20.304646722673802</v>
      </c>
      <c r="D168">
        <f t="shared" si="8"/>
        <v>13811632.023774521</v>
      </c>
      <c r="E168">
        <v>13335130.718954301</v>
      </c>
      <c r="F168">
        <v>784765.115140968</v>
      </c>
      <c r="G168">
        <v>15278770.8300473</v>
      </c>
      <c r="H168">
        <f t="shared" si="9"/>
        <v>27563270.066923358</v>
      </c>
      <c r="I168">
        <f>E168/(0.5*1.2*A168^3*PI()*163^2)</f>
        <v>3.536329560135431E-2</v>
      </c>
      <c r="J168">
        <f t="shared" si="10"/>
        <v>4.0789766073783755E-2</v>
      </c>
      <c r="K168">
        <f t="shared" si="11"/>
        <v>4.167213888318976</v>
      </c>
    </row>
    <row r="169" spans="1:11" x14ac:dyDescent="0.3">
      <c r="A169">
        <v>19.7</v>
      </c>
      <c r="B169">
        <v>4.7720536971027201</v>
      </c>
      <c r="C169">
        <v>20.429088588021301</v>
      </c>
      <c r="D169">
        <f t="shared" si="8"/>
        <v>13774145.943549145</v>
      </c>
      <c r="E169">
        <v>13298937.9084967</v>
      </c>
      <c r="F169">
        <v>778297.39089005301</v>
      </c>
      <c r="G169">
        <v>15049098.657875899</v>
      </c>
      <c r="H169">
        <f t="shared" si="9"/>
        <v>27563270.066923182</v>
      </c>
      <c r="I169">
        <f>E169/(0.5*1.2*A169^3*PI()*163^2)</f>
        <v>3.4732972139856537E-2</v>
      </c>
      <c r="J169">
        <f t="shared" si="10"/>
        <v>4.0043938927454593E-2</v>
      </c>
      <c r="K169">
        <f t="shared" si="11"/>
        <v>4.1348077165629249</v>
      </c>
    </row>
    <row r="170" spans="1:11" x14ac:dyDescent="0.3">
      <c r="A170">
        <v>19.8</v>
      </c>
      <c r="B170">
        <v>4.7590666423363404</v>
      </c>
      <c r="C170">
        <v>20.563579159175902</v>
      </c>
      <c r="D170">
        <f t="shared" si="8"/>
        <v>13736659.863323873</v>
      </c>
      <c r="E170">
        <v>13262745.098039201</v>
      </c>
      <c r="F170">
        <v>771712.63630536804</v>
      </c>
      <c r="G170">
        <v>14815699.791339301</v>
      </c>
      <c r="H170">
        <f t="shared" si="9"/>
        <v>27563270.066923216</v>
      </c>
      <c r="I170">
        <f>E170/(0.5*1.2*A170^3*PI()*163^2)</f>
        <v>3.4116268220747648E-2</v>
      </c>
      <c r="J170">
        <f t="shared" si="10"/>
        <v>3.9305099425446001E-2</v>
      </c>
      <c r="K170">
        <f t="shared" si="11"/>
        <v>4.1027288798751158</v>
      </c>
    </row>
    <row r="171" spans="1:11" x14ac:dyDescent="0.3">
      <c r="A171">
        <v>19.899999999999999</v>
      </c>
      <c r="B171">
        <v>4.7460795875699597</v>
      </c>
      <c r="C171">
        <v>20.710923155861501</v>
      </c>
      <c r="D171">
        <f t="shared" si="8"/>
        <v>13699173.783098603</v>
      </c>
      <c r="E171">
        <v>13226552.287581701</v>
      </c>
      <c r="F171">
        <v>764927.82124447695</v>
      </c>
      <c r="G171">
        <v>14579067.1055711</v>
      </c>
      <c r="H171">
        <f t="shared" si="9"/>
        <v>27563270.066923261</v>
      </c>
      <c r="I171">
        <f>E171/(0.5*1.2*A171^3*PI()*163^2)</f>
        <v>3.3512829114304664E-2</v>
      </c>
      <c r="J171">
        <f t="shared" si="10"/>
        <v>3.8568963894394258E-2</v>
      </c>
      <c r="K171">
        <f t="shared" si="11"/>
        <v>4.0709724435560277</v>
      </c>
    </row>
    <row r="172" spans="1:11" x14ac:dyDescent="0.3">
      <c r="A172">
        <v>20</v>
      </c>
      <c r="B172">
        <v>4.7330925328035898</v>
      </c>
      <c r="C172">
        <v>20.857511970188401</v>
      </c>
      <c r="D172">
        <f t="shared" si="8"/>
        <v>13661687.702873329</v>
      </c>
      <c r="E172">
        <v>13190359.477124199</v>
      </c>
      <c r="F172">
        <v>758286.17937893898</v>
      </c>
      <c r="G172">
        <v>14342470.7761287</v>
      </c>
      <c r="H172">
        <f t="shared" si="9"/>
        <v>27563270.066923231</v>
      </c>
      <c r="I172">
        <f>E172/(0.5*1.2*A172^3*PI()*163^2)</f>
        <v>3.2922310963016808E-2</v>
      </c>
      <c r="J172">
        <f t="shared" si="10"/>
        <v>3.7852696038749981E-2</v>
      </c>
      <c r="K172">
        <f t="shared" si="11"/>
        <v>4.0395335716001393</v>
      </c>
    </row>
    <row r="173" spans="1:11" x14ac:dyDescent="0.3">
      <c r="A173">
        <v>20.100000000000001</v>
      </c>
      <c r="B173">
        <v>4.72010547803721</v>
      </c>
      <c r="C173">
        <v>21.003285188583501</v>
      </c>
      <c r="D173">
        <f t="shared" si="8"/>
        <v>13624201.622648057</v>
      </c>
      <c r="E173">
        <v>13154166.6666667</v>
      </c>
      <c r="F173">
        <v>751788.15899756202</v>
      </c>
      <c r="G173">
        <v>14106247.4813341</v>
      </c>
      <c r="H173">
        <f t="shared" si="9"/>
        <v>27563270.066923272</v>
      </c>
      <c r="I173">
        <f>E173/(0.5*1.2*A173^3*PI()*163^2)</f>
        <v>3.2344380397818923E-2</v>
      </c>
      <c r="J173">
        <f t="shared" si="10"/>
        <v>3.7155835749117315E-2</v>
      </c>
      <c r="K173">
        <f t="shared" si="11"/>
        <v>4.0084075242408188</v>
      </c>
    </row>
    <row r="174" spans="1:11" x14ac:dyDescent="0.3">
      <c r="A174">
        <v>20.2</v>
      </c>
      <c r="B174">
        <v>4.7071184232708303</v>
      </c>
      <c r="C174">
        <v>21.131444021388699</v>
      </c>
      <c r="D174">
        <f t="shared" si="8"/>
        <v>13586715.542422786</v>
      </c>
      <c r="E174">
        <v>13117973.8562092</v>
      </c>
      <c r="F174">
        <v>745178.81257050205</v>
      </c>
      <c r="G174">
        <v>13923650.8578301</v>
      </c>
      <c r="H174">
        <f t="shared" si="9"/>
        <v>27563270.066923309</v>
      </c>
      <c r="I174">
        <f>E174/(0.5*1.2*A174^3*PI()*163^2)</f>
        <v>3.1778714169655664E-2</v>
      </c>
      <c r="J174">
        <f t="shared" si="10"/>
        <v>3.6465437417440731E-2</v>
      </c>
      <c r="K174">
        <f t="shared" si="11"/>
        <v>3.9775896555682251</v>
      </c>
    </row>
    <row r="175" spans="1:11" x14ac:dyDescent="0.3">
      <c r="A175">
        <v>20.3</v>
      </c>
      <c r="B175">
        <v>4.6941313685044497</v>
      </c>
      <c r="C175">
        <v>21.2567642010386</v>
      </c>
      <c r="D175">
        <f t="shared" si="8"/>
        <v>13549229.46219741</v>
      </c>
      <c r="E175">
        <v>13081781.0457516</v>
      </c>
      <c r="F175">
        <v>738656.36217298603</v>
      </c>
      <c r="G175">
        <v>13746067.1139603</v>
      </c>
      <c r="H175">
        <f t="shared" si="9"/>
        <v>27563270.066923134</v>
      </c>
      <c r="I175">
        <f>E175/(0.5*1.2*A175^3*PI()*163^2)</f>
        <v>3.1224998795692738E-2</v>
      </c>
      <c r="J175">
        <f t="shared" si="10"/>
        <v>3.5791016678381471E-2</v>
      </c>
      <c r="K175">
        <f t="shared" si="11"/>
        <v>3.947075411217527</v>
      </c>
    </row>
    <row r="176" spans="1:11" x14ac:dyDescent="0.3">
      <c r="A176">
        <v>20.399999999999999</v>
      </c>
      <c r="B176">
        <v>4.6811443137380699</v>
      </c>
      <c r="C176">
        <v>21.3821210035617</v>
      </c>
      <c r="D176">
        <f t="shared" si="8"/>
        <v>13511743.381972138</v>
      </c>
      <c r="E176">
        <v>13045588.2352941</v>
      </c>
      <c r="F176">
        <v>732276.20193414495</v>
      </c>
      <c r="G176">
        <v>13565656.072123</v>
      </c>
      <c r="H176">
        <f t="shared" si="9"/>
        <v>27563270.066923168</v>
      </c>
      <c r="I176">
        <f>E176/(0.5*1.2*A176^3*PI()*163^2)</f>
        <v>3.0682930219526942E-2</v>
      </c>
      <c r="J176">
        <f t="shared" si="10"/>
        <v>3.5134862122154414E-2</v>
      </c>
      <c r="K176">
        <f t="shared" si="11"/>
        <v>3.9168603261251698</v>
      </c>
    </row>
    <row r="177" spans="1:11" x14ac:dyDescent="0.3">
      <c r="A177">
        <v>20.5</v>
      </c>
      <c r="B177">
        <v>4.6681572589716902</v>
      </c>
      <c r="C177">
        <v>21.508896441805799</v>
      </c>
      <c r="D177">
        <f t="shared" si="8"/>
        <v>13474257.301746868</v>
      </c>
      <c r="E177">
        <v>13009395.4248366</v>
      </c>
      <c r="F177">
        <v>726008.22654204501</v>
      </c>
      <c r="G177">
        <v>13381666.871636599</v>
      </c>
      <c r="H177">
        <f t="shared" si="9"/>
        <v>27563270.066923209</v>
      </c>
      <c r="I177">
        <f>E177/(0.5*1.2*A177^3*PI()*163^2)</f>
        <v>3.0152213484772917E-2</v>
      </c>
      <c r="J177">
        <f t="shared" si="10"/>
        <v>3.4495106316039859E-2</v>
      </c>
      <c r="K177">
        <f t="shared" si="11"/>
        <v>3.8869400223507875</v>
      </c>
    </row>
    <row r="178" spans="1:11" x14ac:dyDescent="0.3">
      <c r="A178">
        <v>20.6</v>
      </c>
      <c r="B178">
        <v>4.6551702042053096</v>
      </c>
      <c r="C178">
        <v>21.655065163995499</v>
      </c>
      <c r="D178">
        <f t="shared" si="8"/>
        <v>13436771.221521595</v>
      </c>
      <c r="E178">
        <v>12973202.614379101</v>
      </c>
      <c r="F178">
        <v>719440.98947652197</v>
      </c>
      <c r="G178">
        <v>13186733.971436599</v>
      </c>
      <c r="H178">
        <f t="shared" si="9"/>
        <v>27563270.06692325</v>
      </c>
      <c r="I178">
        <f>E178/(0.5*1.2*A178^3*PI()*163^2)</f>
        <v>2.9632562421444079E-2</v>
      </c>
      <c r="J178">
        <f t="shared" si="10"/>
        <v>3.3852005680920637E-2</v>
      </c>
      <c r="K178">
        <f t="shared" si="11"/>
        <v>3.8573102069625627</v>
      </c>
    </row>
    <row r="179" spans="1:11" x14ac:dyDescent="0.3">
      <c r="A179">
        <v>20.7</v>
      </c>
      <c r="B179">
        <v>4.6421831494389298</v>
      </c>
      <c r="C179">
        <v>21.797517621640399</v>
      </c>
      <c r="D179">
        <f t="shared" si="8"/>
        <v>13399285.141296323</v>
      </c>
      <c r="E179">
        <v>12937009.803921601</v>
      </c>
      <c r="F179">
        <v>713084.364592714</v>
      </c>
      <c r="G179">
        <v>12992386.5935799</v>
      </c>
      <c r="H179">
        <f t="shared" si="9"/>
        <v>27563270.066923283</v>
      </c>
      <c r="I179">
        <f>E179/(0.5*1.2*A179^3*PI()*163^2)</f>
        <v>2.9123699344564213E-2</v>
      </c>
      <c r="J179">
        <f t="shared" si="10"/>
        <v>3.3229506477844596E-2</v>
      </c>
      <c r="K179">
        <f t="shared" si="11"/>
        <v>3.8279666699838875</v>
      </c>
    </row>
    <row r="180" spans="1:11" x14ac:dyDescent="0.3">
      <c r="A180">
        <v>20.8</v>
      </c>
      <c r="B180">
        <v>4.6291960946725501</v>
      </c>
      <c r="C180">
        <v>21.936378371559002</v>
      </c>
      <c r="D180">
        <f t="shared" si="8"/>
        <v>13361799.061071049</v>
      </c>
      <c r="E180">
        <v>12900816.993464099</v>
      </c>
      <c r="F180">
        <v>706933.76358383999</v>
      </c>
      <c r="G180">
        <v>12798650.9531036</v>
      </c>
      <c r="H180">
        <f t="shared" si="9"/>
        <v>27563270.066923313</v>
      </c>
      <c r="I180">
        <f>E180/(0.5*1.2*A180^3*PI()*163^2)</f>
        <v>2.8625354764479007E-2</v>
      </c>
      <c r="J180">
        <f t="shared" si="10"/>
        <v>3.2626893287984925E-2</v>
      </c>
      <c r="K180">
        <f t="shared" si="11"/>
        <v>3.7989052823992382</v>
      </c>
    </row>
    <row r="181" spans="1:11" x14ac:dyDescent="0.3">
      <c r="A181">
        <v>20.9</v>
      </c>
      <c r="B181">
        <v>4.6162090399061704</v>
      </c>
      <c r="C181">
        <v>22.062707800853499</v>
      </c>
      <c r="D181">
        <f t="shared" si="8"/>
        <v>13324312.980845677</v>
      </c>
      <c r="E181">
        <v>12864624.183006501</v>
      </c>
      <c r="F181">
        <v>701137.85684594198</v>
      </c>
      <c r="G181">
        <v>12623579.708311601</v>
      </c>
      <c r="H181">
        <f t="shared" si="9"/>
        <v>27563270.066923145</v>
      </c>
      <c r="I181">
        <f>E181/(0.5*1.2*A181^3*PI()*163^2)</f>
        <v>2.8137267108360297E-2</v>
      </c>
      <c r="J181">
        <f t="shared" si="10"/>
        <v>3.2050478127753836E-2</v>
      </c>
      <c r="K181">
        <f t="shared" si="11"/>
        <v>3.7701219942173125</v>
      </c>
    </row>
    <row r="182" spans="1:11" x14ac:dyDescent="0.3">
      <c r="A182">
        <v>21</v>
      </c>
      <c r="B182">
        <v>4.6032219851397898</v>
      </c>
      <c r="C182">
        <v>22.180438434219202</v>
      </c>
      <c r="D182">
        <f t="shared" si="8"/>
        <v>13286826.900620403</v>
      </c>
      <c r="E182">
        <v>12828431.372548999</v>
      </c>
      <c r="F182">
        <v>695600.32081148506</v>
      </c>
      <c r="G182">
        <v>12463204.463000501</v>
      </c>
      <c r="H182">
        <f t="shared" si="9"/>
        <v>27563270.066923179</v>
      </c>
      <c r="I182">
        <f>E182/(0.5*1.2*A182^3*PI()*163^2)</f>
        <v>2.7659182452421348E-2</v>
      </c>
      <c r="J182">
        <f t="shared" si="10"/>
        <v>3.1495234935552389E-2</v>
      </c>
      <c r="K182">
        <f t="shared" si="11"/>
        <v>3.7416128325894999</v>
      </c>
    </row>
    <row r="183" spans="1:11" x14ac:dyDescent="0.3">
      <c r="A183">
        <v>21.1</v>
      </c>
      <c r="B183">
        <v>4.59023493037341</v>
      </c>
      <c r="C183">
        <v>22.2983500483844</v>
      </c>
      <c r="D183">
        <f t="shared" si="8"/>
        <v>13249340.820395131</v>
      </c>
      <c r="E183">
        <v>12792238.5620915</v>
      </c>
      <c r="F183">
        <v>690164.34578172595</v>
      </c>
      <c r="G183">
        <v>12301128.634775</v>
      </c>
      <c r="H183">
        <f t="shared" si="9"/>
        <v>27563270.066923216</v>
      </c>
      <c r="I183">
        <f>E183/(0.5*1.2*A183^3*PI()*163^2)</f>
        <v>2.7190854264380743E-2</v>
      </c>
      <c r="J183">
        <f t="shared" si="10"/>
        <v>3.0953607918550043E-2</v>
      </c>
      <c r="K183">
        <f t="shared" si="11"/>
        <v>3.7133738999818555</v>
      </c>
    </row>
    <row r="184" spans="1:11" x14ac:dyDescent="0.3">
      <c r="A184">
        <v>21.2</v>
      </c>
      <c r="B184">
        <v>4.5772478756070303</v>
      </c>
      <c r="C184">
        <v>22.416458276508301</v>
      </c>
      <c r="D184">
        <f t="shared" si="8"/>
        <v>13211854.74016986</v>
      </c>
      <c r="E184">
        <v>12756045.751634</v>
      </c>
      <c r="F184">
        <v>684830.05141960399</v>
      </c>
      <c r="G184">
        <v>12137248.3823689</v>
      </c>
      <c r="H184">
        <f t="shared" si="9"/>
        <v>27563270.06692325</v>
      </c>
      <c r="I184">
        <f>E184/(0.5*1.2*A184^3*PI()*163^2)</f>
        <v>2.6732043155740862E-2</v>
      </c>
      <c r="J184">
        <f t="shared" si="10"/>
        <v>3.0425292063169594E-2</v>
      </c>
      <c r="K184">
        <f t="shared" si="11"/>
        <v>3.6854013723988137</v>
      </c>
    </row>
    <row r="185" spans="1:11" x14ac:dyDescent="0.3">
      <c r="A185">
        <v>21.3</v>
      </c>
      <c r="B185">
        <v>4.5642608208406497</v>
      </c>
      <c r="C185">
        <v>22.5389820679389</v>
      </c>
      <c r="D185">
        <f t="shared" si="8"/>
        <v>13174368.659944588</v>
      </c>
      <c r="E185">
        <v>12719852.9411765</v>
      </c>
      <c r="F185">
        <v>679497.94749897404</v>
      </c>
      <c r="G185">
        <v>11973066.0709728</v>
      </c>
      <c r="H185">
        <f t="shared" si="9"/>
        <v>27563270.066923294</v>
      </c>
      <c r="I185">
        <f>E185/(0.5*1.2*A185^3*PI()*163^2)</f>
        <v>2.6282516643460728E-2</v>
      </c>
      <c r="J185">
        <f t="shared" si="10"/>
        <v>2.9905606220022921E-2</v>
      </c>
      <c r="K185">
        <f t="shared" si="11"/>
        <v>3.6576914976569244</v>
      </c>
    </row>
    <row r="186" spans="1:11" x14ac:dyDescent="0.3">
      <c r="A186">
        <v>21.4</v>
      </c>
      <c r="B186">
        <v>4.5512737660742699</v>
      </c>
      <c r="C186">
        <v>22.673867898196001</v>
      </c>
      <c r="D186">
        <f t="shared" si="8"/>
        <v>13136882.579719316</v>
      </c>
      <c r="E186">
        <v>12683660.130719</v>
      </c>
      <c r="F186">
        <v>673983.47904520005</v>
      </c>
      <c r="G186">
        <v>11809138.568295</v>
      </c>
      <c r="H186">
        <f t="shared" si="9"/>
        <v>27563270.066923331</v>
      </c>
      <c r="I186">
        <f>E186/(0.5*1.2*A186^3*PI()*163^2)</f>
        <v>2.5842048920626831E-2</v>
      </c>
      <c r="J186">
        <f t="shared" si="10"/>
        <v>2.9386331433853247E-2</v>
      </c>
      <c r="K186">
        <f t="shared" si="11"/>
        <v>3.6302405937070179</v>
      </c>
    </row>
    <row r="187" spans="1:11" x14ac:dyDescent="0.3">
      <c r="A187">
        <v>21.5</v>
      </c>
      <c r="B187">
        <v>4.5382867113078902</v>
      </c>
      <c r="C187">
        <v>22.812252846958199</v>
      </c>
      <c r="D187">
        <f t="shared" si="8"/>
        <v>13099396.499493942</v>
      </c>
      <c r="E187">
        <v>12647467.3202614</v>
      </c>
      <c r="F187">
        <v>668500.63603942201</v>
      </c>
      <c r="G187">
        <v>11640392.889714399</v>
      </c>
      <c r="H187">
        <f t="shared" si="9"/>
        <v>27563270.066923153</v>
      </c>
      <c r="I187">
        <f>E187/(0.5*1.2*A187^3*PI()*163^2)</f>
        <v>2.5410420635742156E-2</v>
      </c>
      <c r="J187">
        <f t="shared" si="10"/>
        <v>2.8876767294817068E-2</v>
      </c>
      <c r="K187">
        <f t="shared" si="11"/>
        <v>3.6030450470031554</v>
      </c>
    </row>
    <row r="188" spans="1:11" x14ac:dyDescent="0.3">
      <c r="A188">
        <v>21.6</v>
      </c>
      <c r="B188">
        <v>4.5252996565415096</v>
      </c>
      <c r="C188">
        <v>22.954319446101799</v>
      </c>
      <c r="D188">
        <f t="shared" si="8"/>
        <v>13061910.41926867</v>
      </c>
      <c r="E188">
        <v>12611274.5098039</v>
      </c>
      <c r="F188">
        <v>663047.86420194199</v>
      </c>
      <c r="G188">
        <v>11466398.767343</v>
      </c>
      <c r="H188">
        <f t="shared" si="9"/>
        <v>27563270.066923194</v>
      </c>
      <c r="I188">
        <f>E188/(0.5*1.2*A188^3*PI()*163^2)</f>
        <v>2.4987418680273578E-2</v>
      </c>
      <c r="J188">
        <f t="shared" si="10"/>
        <v>2.8376644947336639E-2</v>
      </c>
      <c r="K188">
        <f t="shared" si="11"/>
        <v>3.5761013109169211</v>
      </c>
    </row>
    <row r="189" spans="1:11" x14ac:dyDescent="0.3">
      <c r="A189">
        <v>21.7</v>
      </c>
      <c r="B189">
        <v>4.5123126017751298</v>
      </c>
      <c r="C189">
        <v>23.122806601573199</v>
      </c>
      <c r="D189">
        <f t="shared" si="8"/>
        <v>13024424.339043397</v>
      </c>
      <c r="E189">
        <v>12575081.699346401</v>
      </c>
      <c r="F189">
        <v>657193.61828447494</v>
      </c>
      <c r="G189">
        <v>11277918.7413589</v>
      </c>
      <c r="H189">
        <f t="shared" si="9"/>
        <v>27563270.066923227</v>
      </c>
      <c r="I189">
        <f>E189/(0.5*1.2*A189^3*PI()*163^2)</f>
        <v>2.4572835984109382E-2</v>
      </c>
      <c r="J189">
        <f t="shared" si="10"/>
        <v>2.7867469723287224E-2</v>
      </c>
      <c r="K189">
        <f t="shared" si="11"/>
        <v>3.5494059041955373</v>
      </c>
    </row>
    <row r="190" spans="1:11" x14ac:dyDescent="0.3">
      <c r="A190">
        <v>21.8</v>
      </c>
      <c r="B190">
        <v>4.4993255470087501</v>
      </c>
      <c r="C190">
        <v>23.312367578196699</v>
      </c>
      <c r="D190">
        <f t="shared" si="8"/>
        <v>12986938.258818123</v>
      </c>
      <c r="E190">
        <v>12538888.888888899</v>
      </c>
      <c r="F190">
        <v>651050.33873237704</v>
      </c>
      <c r="G190">
        <v>11072345.451288899</v>
      </c>
      <c r="H190">
        <f t="shared" si="9"/>
        <v>27563270.066923261</v>
      </c>
      <c r="I190">
        <f>E190/(0.5*1.2*A190^3*PI()*163^2)</f>
        <v>2.4166471318602428E-2</v>
      </c>
      <c r="J190">
        <f t="shared" si="10"/>
        <v>2.7354277608367682E-2</v>
      </c>
      <c r="K190">
        <f t="shared" si="11"/>
        <v>3.522955409462424</v>
      </c>
    </row>
    <row r="191" spans="1:11" x14ac:dyDescent="0.3">
      <c r="A191">
        <v>21.9</v>
      </c>
      <c r="B191">
        <v>4.4863384922423704</v>
      </c>
      <c r="C191">
        <v>23.500216514048901</v>
      </c>
      <c r="D191">
        <f t="shared" si="8"/>
        <v>12949452.178592853</v>
      </c>
      <c r="E191">
        <v>12502696.0784314</v>
      </c>
      <c r="F191">
        <v>644893.25236071495</v>
      </c>
      <c r="G191">
        <v>10869170.535659401</v>
      </c>
      <c r="H191">
        <f t="shared" si="9"/>
        <v>27563270.066923302</v>
      </c>
      <c r="I191">
        <f>E191/(0.5*1.2*A191^3*PI()*163^2)</f>
        <v>2.3768129106881974E-2</v>
      </c>
      <c r="J191">
        <f t="shared" si="10"/>
        <v>2.6848700559931632E-2</v>
      </c>
      <c r="K191">
        <f t="shared" si="11"/>
        <v>3.4967464717588368</v>
      </c>
    </row>
    <row r="192" spans="1:11" x14ac:dyDescent="0.3">
      <c r="A192">
        <v>22</v>
      </c>
      <c r="B192">
        <v>4.4733514374759897</v>
      </c>
      <c r="C192">
        <v>23.610971153716299</v>
      </c>
      <c r="D192">
        <f t="shared" si="8"/>
        <v>12911966.098367581</v>
      </c>
      <c r="E192">
        <v>12466503.2679739</v>
      </c>
      <c r="F192">
        <v>639750.91129238298</v>
      </c>
      <c r="G192">
        <v>10757401.720019</v>
      </c>
      <c r="H192">
        <f t="shared" si="9"/>
        <v>27563270.066923346</v>
      </c>
      <c r="I192">
        <f>E192/(0.5*1.2*A192^3*PI()*163^2)</f>
        <v>2.3377619241135964E-2</v>
      </c>
      <c r="J192">
        <f t="shared" si="10"/>
        <v>2.639302807061011E-2</v>
      </c>
      <c r="K192">
        <f t="shared" si="11"/>
        <v>3.4707757971252815</v>
      </c>
    </row>
    <row r="193" spans="1:11" x14ac:dyDescent="0.3">
      <c r="A193">
        <v>22.1</v>
      </c>
      <c r="B193">
        <v>4.46036438270961</v>
      </c>
      <c r="C193">
        <v>23.722008599432399</v>
      </c>
      <c r="D193">
        <f t="shared" si="8"/>
        <v>12874480.018142205</v>
      </c>
      <c r="E193">
        <v>12430310.4575163</v>
      </c>
      <c r="F193">
        <v>634703.79932663694</v>
      </c>
      <c r="G193">
        <v>10644066.486086899</v>
      </c>
      <c r="H193">
        <f t="shared" si="9"/>
        <v>27563270.066923156</v>
      </c>
      <c r="I193">
        <f>E193/(0.5*1.2*A193^3*PI()*163^2)</f>
        <v>2.2994756906577554E-2</v>
      </c>
      <c r="J193">
        <f t="shared" si="10"/>
        <v>2.5948378173661968E-2</v>
      </c>
      <c r="K193">
        <f t="shared" si="11"/>
        <v>3.4450401512214408</v>
      </c>
    </row>
    <row r="194" spans="1:11" x14ac:dyDescent="0.3">
      <c r="A194">
        <v>22.2</v>
      </c>
      <c r="B194">
        <v>4.4473773279432303</v>
      </c>
      <c r="C194">
        <v>23.833345603031901</v>
      </c>
      <c r="D194">
        <f t="shared" si="8"/>
        <v>12836993.937916934</v>
      </c>
      <c r="E194">
        <v>12394117.6470588</v>
      </c>
      <c r="F194">
        <v>629752.19938026299</v>
      </c>
      <c r="G194">
        <v>10529064.7140982</v>
      </c>
      <c r="H194">
        <f t="shared" si="9"/>
        <v>27563270.066923197</v>
      </c>
      <c r="I194">
        <f>E194/(0.5*1.2*A194^3*PI()*163^2)</f>
        <v>2.2619362411824034E-2</v>
      </c>
      <c r="J194">
        <f t="shared" si="10"/>
        <v>2.5514520569674275E-2</v>
      </c>
      <c r="K194">
        <f t="shared" si="11"/>
        <v>3.4195363579834024</v>
      </c>
    </row>
    <row r="195" spans="1:11" x14ac:dyDescent="0.3">
      <c r="A195">
        <v>22.3</v>
      </c>
      <c r="B195">
        <v>4.4343902731768496</v>
      </c>
      <c r="C195">
        <v>23.944998916181099</v>
      </c>
      <c r="D195">
        <f t="shared" ref="D195:D222" si="12">E195/0.9655</f>
        <v>12799507.857691662</v>
      </c>
      <c r="E195">
        <v>12357924.8366013</v>
      </c>
      <c r="F195">
        <v>624896.42439409299</v>
      </c>
      <c r="G195">
        <v>10412295.015707601</v>
      </c>
      <c r="H195">
        <f t="shared" ref="H195:H222" si="13">D195/(2*PI()*B195/60)</f>
        <v>27563270.066923238</v>
      </c>
      <c r="I195">
        <f>E195/(0.5*1.2*A195^3*PI()*163^2)</f>
        <v>2.2251261025424785E-2</v>
      </c>
      <c r="J195">
        <f t="shared" ref="J195:J222" si="14">F195/(0.5*1.2*A195^2*PI()*163^2)</f>
        <v>2.5091231748277789E-2</v>
      </c>
      <c r="K195">
        <f t="shared" ref="K195:K222" si="15">B195/60*2*PI()*163/A195</f>
        <v>3.3942612983170033</v>
      </c>
    </row>
    <row r="196" spans="1:11" x14ac:dyDescent="0.3">
      <c r="A196">
        <v>22.4</v>
      </c>
      <c r="B196">
        <v>4.4214032184104797</v>
      </c>
      <c r="C196">
        <v>24.058962138505098</v>
      </c>
      <c r="D196">
        <f t="shared" si="12"/>
        <v>12762021.77746639</v>
      </c>
      <c r="E196">
        <v>12321732.0261438</v>
      </c>
      <c r="F196">
        <v>620087.89593350003</v>
      </c>
      <c r="G196">
        <v>10300019.3072151</v>
      </c>
      <c r="H196">
        <f t="shared" si="13"/>
        <v>27563270.06692322</v>
      </c>
      <c r="I196">
        <f>E196/(0.5*1.2*A196^3*PI()*163^2)</f>
        <v>2.1890282818293118E-2</v>
      </c>
      <c r="J196">
        <f t="shared" si="14"/>
        <v>2.4676347954378661E-2</v>
      </c>
      <c r="K196">
        <f t="shared" si="15"/>
        <v>3.3692119088262062</v>
      </c>
    </row>
    <row r="197" spans="1:11" x14ac:dyDescent="0.3">
      <c r="A197">
        <v>22.5</v>
      </c>
      <c r="B197">
        <v>4.4084161636440999</v>
      </c>
      <c r="C197">
        <v>24.177044927880502</v>
      </c>
      <c r="D197">
        <f t="shared" si="12"/>
        <v>12724535.697241118</v>
      </c>
      <c r="E197">
        <v>12285539.215686301</v>
      </c>
      <c r="F197">
        <v>615285.72206513397</v>
      </c>
      <c r="G197">
        <v>10191246.380173201</v>
      </c>
      <c r="H197">
        <f t="shared" si="13"/>
        <v>27563270.066923253</v>
      </c>
      <c r="I197">
        <f>E197/(0.5*1.2*A197^3*PI()*163^2)</f>
        <v>2.1536262511801203E-2</v>
      </c>
      <c r="J197">
        <f t="shared" si="14"/>
        <v>2.4268082861017275E-2</v>
      </c>
      <c r="K197">
        <f t="shared" si="15"/>
        <v>3.3443851805753204</v>
      </c>
    </row>
    <row r="198" spans="1:11" x14ac:dyDescent="0.3">
      <c r="A198">
        <v>22.6</v>
      </c>
      <c r="B198">
        <v>4.3954291088777202</v>
      </c>
      <c r="C198">
        <v>24.298063713706998</v>
      </c>
      <c r="D198">
        <f t="shared" si="12"/>
        <v>12687049.617015846</v>
      </c>
      <c r="E198">
        <v>12249346.405228799</v>
      </c>
      <c r="F198">
        <v>610522.66346711095</v>
      </c>
      <c r="G198">
        <v>10079333.0059625</v>
      </c>
      <c r="H198">
        <f t="shared" si="13"/>
        <v>27563270.06692329</v>
      </c>
      <c r="I198">
        <f>E198/(0.5*1.2*A198^3*PI()*163^2)</f>
        <v>2.1189039331312276E-2</v>
      </c>
      <c r="J198">
        <f t="shared" si="14"/>
        <v>2.3867590612629389E-2</v>
      </c>
      <c r="K198">
        <f t="shared" si="15"/>
        <v>3.3197781578841759</v>
      </c>
    </row>
    <row r="199" spans="1:11" x14ac:dyDescent="0.3">
      <c r="A199">
        <v>22.7</v>
      </c>
      <c r="B199">
        <v>4.3824420541113396</v>
      </c>
      <c r="C199">
        <v>24.422168235395599</v>
      </c>
      <c r="D199">
        <f t="shared" si="12"/>
        <v>12649563.536790472</v>
      </c>
      <c r="E199">
        <v>12213153.594771201</v>
      </c>
      <c r="F199">
        <v>605797.98382676602</v>
      </c>
      <c r="G199">
        <v>9963960.2143118698</v>
      </c>
      <c r="H199">
        <f t="shared" si="13"/>
        <v>27563270.066923112</v>
      </c>
      <c r="I199">
        <f>E199/(0.5*1.2*A199^3*PI()*163^2)</f>
        <v>2.0848456864932256E-2</v>
      </c>
      <c r="J199">
        <f t="shared" si="14"/>
        <v>2.3474685218064627E-2</v>
      </c>
      <c r="K199">
        <f t="shared" si="15"/>
        <v>3.2953879371550676</v>
      </c>
    </row>
    <row r="200" spans="1:11" x14ac:dyDescent="0.3">
      <c r="A200">
        <v>22.8</v>
      </c>
      <c r="B200">
        <v>4.3694549993449598</v>
      </c>
      <c r="C200">
        <v>24.557437206081399</v>
      </c>
      <c r="D200">
        <f t="shared" si="12"/>
        <v>12612077.456565198</v>
      </c>
      <c r="E200">
        <v>12176960.784313699</v>
      </c>
      <c r="F200">
        <v>600961.02709088696</v>
      </c>
      <c r="G200">
        <v>9840530.4529172499</v>
      </c>
      <c r="H200">
        <f t="shared" si="13"/>
        <v>27563270.066923145</v>
      </c>
      <c r="I200">
        <f>E200/(0.5*1.2*A200^3*PI()*163^2)</f>
        <v>2.0514362927274408E-2</v>
      </c>
      <c r="J200">
        <f t="shared" si="14"/>
        <v>2.3083426858168631E-2</v>
      </c>
      <c r="K200">
        <f t="shared" si="15"/>
        <v>3.271211665730601</v>
      </c>
    </row>
    <row r="201" spans="1:11" x14ac:dyDescent="0.3">
      <c r="A201">
        <v>22.9</v>
      </c>
      <c r="B201">
        <v>4.3564679445785801</v>
      </c>
      <c r="C201">
        <v>24.706502447816</v>
      </c>
      <c r="D201">
        <f t="shared" si="12"/>
        <v>12574591.376339927</v>
      </c>
      <c r="E201">
        <v>12140767.9738562</v>
      </c>
      <c r="F201">
        <v>595957.33112408698</v>
      </c>
      <c r="G201">
        <v>9708048.3918510992</v>
      </c>
      <c r="H201">
        <f t="shared" si="13"/>
        <v>27563270.066923182</v>
      </c>
      <c r="I201">
        <f>E201/(0.5*1.2*A201^3*PI()*163^2)</f>
        <v>2.0186609428036038E-2</v>
      </c>
      <c r="J201">
        <f t="shared" si="14"/>
        <v>2.2691743720528602E-2</v>
      </c>
      <c r="K201">
        <f t="shared" si="15"/>
        <v>3.2472465407814579</v>
      </c>
    </row>
    <row r="202" spans="1:11" x14ac:dyDescent="0.3">
      <c r="A202">
        <v>23</v>
      </c>
      <c r="B202">
        <v>4.3434808898122004</v>
      </c>
      <c r="C202">
        <v>24.8558120114654</v>
      </c>
      <c r="D202">
        <f t="shared" si="12"/>
        <v>12537105.296114655</v>
      </c>
      <c r="E202">
        <v>12104575.1633987</v>
      </c>
      <c r="F202">
        <v>591041.21322767099</v>
      </c>
      <c r="G202">
        <v>9573994.4535413291</v>
      </c>
      <c r="H202">
        <f t="shared" si="13"/>
        <v>27563270.06692322</v>
      </c>
      <c r="I202">
        <f>E202/(0.5*1.2*A202^3*PI()*163^2)</f>
        <v>1.9865052245200576E-2</v>
      </c>
      <c r="J202">
        <f t="shared" si="14"/>
        <v>2.2309290635225323E-2</v>
      </c>
      <c r="K202">
        <f t="shared" si="15"/>
        <v>3.2234898082231767</v>
      </c>
    </row>
    <row r="203" spans="1:11" x14ac:dyDescent="0.3">
      <c r="A203">
        <v>23.1</v>
      </c>
      <c r="B203">
        <v>4.3304938350458198</v>
      </c>
      <c r="C203">
        <v>25.0047247621258</v>
      </c>
      <c r="D203">
        <f t="shared" si="12"/>
        <v>12499619.215889383</v>
      </c>
      <c r="E203">
        <v>12068382.3529412</v>
      </c>
      <c r="F203">
        <v>586224.01617500302</v>
      </c>
      <c r="G203">
        <v>9439451.4852373097</v>
      </c>
      <c r="H203">
        <f t="shared" si="13"/>
        <v>27563270.066923264</v>
      </c>
      <c r="I203">
        <f>E203/(0.5*1.2*A203^3*PI()*163^2)</f>
        <v>1.9549551102681213E-2</v>
      </c>
      <c r="J203">
        <f t="shared" si="14"/>
        <v>2.1936296863664224E-2</v>
      </c>
      <c r="K203">
        <f t="shared" si="15"/>
        <v>3.1999387616610693</v>
      </c>
    </row>
    <row r="204" spans="1:11" x14ac:dyDescent="0.3">
      <c r="A204">
        <v>23.2</v>
      </c>
      <c r="B204">
        <v>4.31750678027944</v>
      </c>
      <c r="C204">
        <v>25.1379633708287</v>
      </c>
      <c r="D204">
        <f t="shared" si="12"/>
        <v>12462133.135664113</v>
      </c>
      <c r="E204">
        <v>12032189.5424837</v>
      </c>
      <c r="F204">
        <v>581756.52466029301</v>
      </c>
      <c r="G204">
        <v>9332680.8141027</v>
      </c>
      <c r="H204">
        <f t="shared" si="13"/>
        <v>27563270.066923309</v>
      </c>
      <c r="I204">
        <f>E204/(0.5*1.2*A204^3*PI()*163^2)</f>
        <v>1.9239969452233219E-2</v>
      </c>
      <c r="J204">
        <f t="shared" si="14"/>
        <v>2.1581864480032908E-2</v>
      </c>
      <c r="K204">
        <f t="shared" si="15"/>
        <v>3.176590741362431</v>
      </c>
    </row>
    <row r="205" spans="1:11" x14ac:dyDescent="0.3">
      <c r="A205">
        <v>23.3</v>
      </c>
      <c r="B205">
        <v>4.3045197255130603</v>
      </c>
      <c r="C205">
        <v>25.2748448255658</v>
      </c>
      <c r="D205">
        <f t="shared" si="12"/>
        <v>12424647.055438736</v>
      </c>
      <c r="E205">
        <v>11995996.7320261</v>
      </c>
      <c r="F205">
        <v>577305.83033792698</v>
      </c>
      <c r="G205">
        <v>9220554.0579134803</v>
      </c>
      <c r="H205">
        <f t="shared" si="13"/>
        <v>27563270.066923115</v>
      </c>
      <c r="I205">
        <f>E205/(0.5*1.2*A205^3*PI()*163^2)</f>
        <v>1.8936174359468528E-2</v>
      </c>
      <c r="J205">
        <f t="shared" si="14"/>
        <v>2.12333133857039E-2</v>
      </c>
      <c r="K205">
        <f t="shared" si="15"/>
        <v>3.153443133255196</v>
      </c>
    </row>
    <row r="206" spans="1:11" x14ac:dyDescent="0.3">
      <c r="A206">
        <v>23.4</v>
      </c>
      <c r="B206">
        <v>4.2915326707466797</v>
      </c>
      <c r="C206">
        <v>25.415560309795101</v>
      </c>
      <c r="D206">
        <f t="shared" si="12"/>
        <v>12387160.975213464</v>
      </c>
      <c r="E206">
        <v>11959803.9215686</v>
      </c>
      <c r="F206">
        <v>572870.19331686804</v>
      </c>
      <c r="G206">
        <v>9102628.5907836091</v>
      </c>
      <c r="H206">
        <f t="shared" si="13"/>
        <v>27563270.066923153</v>
      </c>
      <c r="I206">
        <f>E206/(0.5*1.2*A206^3*PI()*163^2)</f>
        <v>1.8638036393814464E-2</v>
      </c>
      <c r="J206">
        <f t="shared" si="14"/>
        <v>2.0890468490837935E-2</v>
      </c>
      <c r="K206">
        <f t="shared" si="15"/>
        <v>3.1304933679522962</v>
      </c>
    </row>
    <row r="207" spans="1:11" x14ac:dyDescent="0.3">
      <c r="A207">
        <v>23.5</v>
      </c>
      <c r="B207">
        <v>4.2785456159802999</v>
      </c>
      <c r="C207">
        <v>25.559414710692899</v>
      </c>
      <c r="D207">
        <f t="shared" si="12"/>
        <v>12349674.894988192</v>
      </c>
      <c r="E207">
        <v>11923611.111111101</v>
      </c>
      <c r="F207">
        <v>568464.77273198206</v>
      </c>
      <c r="G207">
        <v>8985694.6171677802</v>
      </c>
      <c r="H207">
        <f t="shared" si="13"/>
        <v>27563270.066923194</v>
      </c>
      <c r="I207">
        <f>E207/(0.5*1.2*A207^3*PI()*163^2)</f>
        <v>1.8345429522261949E-2</v>
      </c>
      <c r="J207">
        <f t="shared" si="14"/>
        <v>2.0553770387281498E-2</v>
      </c>
      <c r="K207">
        <f t="shared" si="15"/>
        <v>3.1077389198009104</v>
      </c>
    </row>
    <row r="208" spans="1:11" x14ac:dyDescent="0.3">
      <c r="A208">
        <v>23.6</v>
      </c>
      <c r="B208">
        <v>4.2655585612139202</v>
      </c>
      <c r="C208">
        <v>25.705917604740399</v>
      </c>
      <c r="D208">
        <f t="shared" si="12"/>
        <v>12312188.81476292</v>
      </c>
      <c r="E208">
        <v>11887418.300653599</v>
      </c>
      <c r="F208">
        <v>564092.17914386396</v>
      </c>
      <c r="G208">
        <v>8872502.5574562605</v>
      </c>
      <c r="H208">
        <f t="shared" si="13"/>
        <v>27563270.066923235</v>
      </c>
      <c r="I208">
        <f>E208/(0.5*1.2*A208^3*PI()*163^2)</f>
        <v>1.8058231006760642E-2</v>
      </c>
      <c r="J208">
        <f t="shared" si="14"/>
        <v>2.022319365650934E-2</v>
      </c>
      <c r="K208">
        <f t="shared" si="15"/>
        <v>3.0851773059558925</v>
      </c>
    </row>
    <row r="209" spans="1:11" x14ac:dyDescent="0.3">
      <c r="A209">
        <v>23.7</v>
      </c>
      <c r="B209">
        <v>4.2525715064475396</v>
      </c>
      <c r="C209">
        <v>25.856407378019199</v>
      </c>
      <c r="D209">
        <f t="shared" si="12"/>
        <v>12274702.734537648</v>
      </c>
      <c r="E209">
        <v>11851225.4901961</v>
      </c>
      <c r="F209">
        <v>559725.15114234202</v>
      </c>
      <c r="G209">
        <v>8752329.2308732495</v>
      </c>
      <c r="H209">
        <f t="shared" si="13"/>
        <v>27563270.066923276</v>
      </c>
      <c r="I209">
        <f>E209/(0.5*1.2*A209^3*PI()*163^2)</f>
        <v>1.7776321305119056E-2</v>
      </c>
      <c r="J209">
        <f t="shared" si="14"/>
        <v>1.9897650505308343E-2</v>
      </c>
      <c r="K209">
        <f t="shared" si="15"/>
        <v>3.0628060854766552</v>
      </c>
    </row>
    <row r="210" spans="1:11" x14ac:dyDescent="0.3">
      <c r="A210">
        <v>23.8</v>
      </c>
      <c r="B210">
        <v>4.2395844516811598</v>
      </c>
      <c r="C210">
        <v>26.010878060227</v>
      </c>
      <c r="D210">
        <f t="shared" si="12"/>
        <v>12237216.654312376</v>
      </c>
      <c r="E210">
        <v>11815032.6797386</v>
      </c>
      <c r="F210">
        <v>555365.34945727</v>
      </c>
      <c r="G210">
        <v>8625902.4780892804</v>
      </c>
      <c r="H210">
        <f t="shared" si="13"/>
        <v>27563270.066923313</v>
      </c>
      <c r="I210">
        <f>E210/(0.5*1.2*A210^3*PI()*163^2)</f>
        <v>1.7499583975276834E-2</v>
      </c>
      <c r="J210">
        <f t="shared" si="14"/>
        <v>1.9577107861713954E-2</v>
      </c>
      <c r="K210">
        <f t="shared" si="15"/>
        <v>3.0406228584468238</v>
      </c>
    </row>
    <row r="211" spans="1:11" x14ac:dyDescent="0.3">
      <c r="A211">
        <v>23.9</v>
      </c>
      <c r="B211">
        <v>4.2265973969147801</v>
      </c>
      <c r="C211">
        <v>26.1666966017379</v>
      </c>
      <c r="D211">
        <f t="shared" si="12"/>
        <v>12199730.574087001</v>
      </c>
      <c r="E211">
        <v>11778839.869281</v>
      </c>
      <c r="F211">
        <v>551059.01088448404</v>
      </c>
      <c r="G211">
        <v>8508006.0055023395</v>
      </c>
      <c r="H211">
        <f t="shared" si="13"/>
        <v>27563270.066923119</v>
      </c>
      <c r="I211">
        <f>E211/(0.5*1.2*A211^3*PI()*163^2)</f>
        <v>1.722790558282105E-2</v>
      </c>
      <c r="J211">
        <f t="shared" si="14"/>
        <v>1.9263090923977187E-2</v>
      </c>
      <c r="K211">
        <f t="shared" si="15"/>
        <v>3.0186252651159862</v>
      </c>
    </row>
    <row r="212" spans="1:11" x14ac:dyDescent="0.3">
      <c r="A212">
        <v>24</v>
      </c>
      <c r="B212">
        <v>4.2136103421484004</v>
      </c>
      <c r="C212">
        <v>26.313165283616399</v>
      </c>
      <c r="D212">
        <f t="shared" si="12"/>
        <v>12162244.493861729</v>
      </c>
      <c r="E212">
        <v>11742647.0588235</v>
      </c>
      <c r="F212">
        <v>546783.90034154605</v>
      </c>
      <c r="G212">
        <v>8397472.6087842099</v>
      </c>
      <c r="H212">
        <f t="shared" si="13"/>
        <v>27563270.066923164</v>
      </c>
      <c r="I212">
        <f>E212/(0.5*1.2*A212^3*PI()*163^2)</f>
        <v>1.6961175611624354E-2</v>
      </c>
      <c r="J212">
        <f t="shared" si="14"/>
        <v>1.8954699482345263E-2</v>
      </c>
      <c r="K212">
        <f t="shared" si="15"/>
        <v>2.9968109850629063</v>
      </c>
    </row>
    <row r="213" spans="1:11" x14ac:dyDescent="0.3">
      <c r="A213">
        <v>24.1</v>
      </c>
      <c r="B213">
        <v>4.2006232873820197</v>
      </c>
      <c r="C213">
        <v>26.423172132960001</v>
      </c>
      <c r="D213">
        <f t="shared" si="12"/>
        <v>12124758.413636457</v>
      </c>
      <c r="E213">
        <v>11706454.248366</v>
      </c>
      <c r="F213">
        <v>542637.40853303298</v>
      </c>
      <c r="G213">
        <v>8326656.2702430198</v>
      </c>
      <c r="H213">
        <f t="shared" si="13"/>
        <v>27563270.066923205</v>
      </c>
      <c r="I213">
        <f>E213/(0.5*1.2*A213^3*PI()*163^2)</f>
        <v>1.6699286377485655E-2</v>
      </c>
      <c r="J213">
        <f t="shared" si="14"/>
        <v>1.8655174379588139E-2</v>
      </c>
      <c r="K213">
        <f t="shared" si="15"/>
        <v>2.9751777363795604</v>
      </c>
    </row>
    <row r="214" spans="1:11" x14ac:dyDescent="0.3">
      <c r="A214">
        <v>24.2</v>
      </c>
      <c r="B214">
        <v>4.18763623261564</v>
      </c>
      <c r="C214">
        <v>26.544467687986099</v>
      </c>
      <c r="D214">
        <f t="shared" si="12"/>
        <v>12087272.333411187</v>
      </c>
      <c r="E214">
        <v>11670261.4379085</v>
      </c>
      <c r="F214">
        <v>538391.09212422802</v>
      </c>
      <c r="G214">
        <v>8248070.9200034104</v>
      </c>
      <c r="H214">
        <f t="shared" si="13"/>
        <v>27563270.066923246</v>
      </c>
      <c r="I214">
        <f>E214/(0.5*1.2*A214^3*PI()*163^2)</f>
        <v>1.6442132944663197E-2</v>
      </c>
      <c r="J214">
        <f t="shared" si="14"/>
        <v>1.8356539022940151E-2</v>
      </c>
      <c r="K214">
        <f t="shared" si="15"/>
        <v>2.9537232748754167</v>
      </c>
    </row>
    <row r="215" spans="1:11" x14ac:dyDescent="0.3">
      <c r="A215">
        <v>24.3</v>
      </c>
      <c r="B215">
        <v>4.1746491778492603</v>
      </c>
      <c r="C215">
        <v>26.691007973740401</v>
      </c>
      <c r="D215">
        <f t="shared" si="12"/>
        <v>12049786.253185915</v>
      </c>
      <c r="E215">
        <v>11634068.627451001</v>
      </c>
      <c r="F215">
        <v>533825.17986319703</v>
      </c>
      <c r="G215">
        <v>8155496.6699787397</v>
      </c>
      <c r="H215">
        <f t="shared" si="13"/>
        <v>27563270.066923283</v>
      </c>
      <c r="I215">
        <f>E215/(0.5*1.2*A215^3*PI()*163^2)</f>
        <v>1.6189613045190007E-2</v>
      </c>
      <c r="J215">
        <f t="shared" si="14"/>
        <v>1.805137032899564E-2</v>
      </c>
      <c r="K215">
        <f t="shared" si="15"/>
        <v>2.9324453933013479</v>
      </c>
    </row>
    <row r="216" spans="1:11" x14ac:dyDescent="0.3">
      <c r="A216">
        <v>24.4</v>
      </c>
      <c r="B216">
        <v>4.1616621230828796</v>
      </c>
      <c r="C216">
        <v>26.838180288136801</v>
      </c>
      <c r="D216">
        <f t="shared" si="12"/>
        <v>12012300.172960641</v>
      </c>
      <c r="E216">
        <v>11597875.816993499</v>
      </c>
      <c r="F216">
        <v>529337.35796321696</v>
      </c>
      <c r="G216">
        <v>8061507.7214518897</v>
      </c>
      <c r="H216">
        <f t="shared" si="13"/>
        <v>27563270.066923328</v>
      </c>
      <c r="I216">
        <f>E216/(0.5*1.2*A216^3*PI()*163^2)</f>
        <v>1.5941627000869058E-2</v>
      </c>
      <c r="J216">
        <f t="shared" si="14"/>
        <v>1.7753196531404801E-2</v>
      </c>
      <c r="K216">
        <f t="shared" si="15"/>
        <v>2.9113419205926401</v>
      </c>
    </row>
    <row r="217" spans="1:11" x14ac:dyDescent="0.3">
      <c r="A217">
        <v>24.5</v>
      </c>
      <c r="B217">
        <v>4.1486750683164999</v>
      </c>
      <c r="C217">
        <v>26.986007270119501</v>
      </c>
      <c r="D217">
        <f t="shared" si="12"/>
        <v>11974814.092735369</v>
      </c>
      <c r="E217">
        <v>11561683.006535999</v>
      </c>
      <c r="F217">
        <v>524928.054584053</v>
      </c>
      <c r="G217">
        <v>7966019.2788224304</v>
      </c>
      <c r="H217">
        <f t="shared" si="13"/>
        <v>27563270.066923369</v>
      </c>
      <c r="I217">
        <f>E217/(0.5*1.2*A217^3*PI()*163^2)</f>
        <v>1.5698077647848561E-2</v>
      </c>
      <c r="J217">
        <f t="shared" si="14"/>
        <v>1.7461891423206779E-2</v>
      </c>
      <c r="K217">
        <f t="shared" si="15"/>
        <v>2.8904107211305341</v>
      </c>
    </row>
    <row r="218" spans="1:11" x14ac:dyDescent="0.3">
      <c r="A218">
        <v>24.6</v>
      </c>
      <c r="B218">
        <v>4.1356880135501202</v>
      </c>
      <c r="C218">
        <v>27.099434146882</v>
      </c>
      <c r="D218">
        <f t="shared" si="12"/>
        <v>11937328.012509994</v>
      </c>
      <c r="E218">
        <v>11525490.196078399</v>
      </c>
      <c r="F218">
        <v>521134.092420712</v>
      </c>
      <c r="G218">
        <v>7905358.9619021602</v>
      </c>
      <c r="H218">
        <f t="shared" si="13"/>
        <v>27563270.066923171</v>
      </c>
      <c r="I218">
        <f>E218/(0.5*1.2*A218^3*PI()*163^2)</f>
        <v>1.5458870263682145E-2</v>
      </c>
      <c r="J218">
        <f t="shared" si="14"/>
        <v>1.7195030060880606E-2</v>
      </c>
      <c r="K218">
        <f t="shared" si="15"/>
        <v>2.8696496940217786</v>
      </c>
    </row>
    <row r="219" spans="1:11" x14ac:dyDescent="0.3">
      <c r="A219">
        <v>24.7</v>
      </c>
      <c r="B219">
        <v>4.1227009587837404</v>
      </c>
      <c r="C219">
        <v>27.209853141739</v>
      </c>
      <c r="D219">
        <f t="shared" si="12"/>
        <v>11899841.932284722</v>
      </c>
      <c r="E219">
        <v>11489297.385620899</v>
      </c>
      <c r="F219">
        <v>517456.90219357202</v>
      </c>
      <c r="G219">
        <v>7846197.2753069401</v>
      </c>
      <c r="H219">
        <f t="shared" si="13"/>
        <v>27563270.066923209</v>
      </c>
      <c r="I219">
        <f>E219/(0.5*1.2*A219^3*PI()*163^2)</f>
        <v>1.5223912496783254E-2</v>
      </c>
      <c r="J219">
        <f t="shared" si="14"/>
        <v>1.6935730957739155E-2</v>
      </c>
      <c r="K219">
        <f t="shared" si="15"/>
        <v>2.8490567723956857</v>
      </c>
    </row>
    <row r="220" spans="1:11" x14ac:dyDescent="0.3">
      <c r="A220">
        <v>24.8</v>
      </c>
      <c r="B220">
        <v>4.1097139040173598</v>
      </c>
      <c r="C220">
        <v>27.320939459422199</v>
      </c>
      <c r="D220">
        <f t="shared" si="12"/>
        <v>11862355.85205945</v>
      </c>
      <c r="E220">
        <v>11453104.5751634</v>
      </c>
      <c r="F220">
        <v>513839.80034568801</v>
      </c>
      <c r="G220">
        <v>7784596.0867865598</v>
      </c>
      <c r="H220">
        <f t="shared" si="13"/>
        <v>27563270.066923253</v>
      </c>
      <c r="I220">
        <f>E220/(0.5*1.2*A220^3*PI()*163^2)</f>
        <v>1.4993114298184118E-2</v>
      </c>
      <c r="J220">
        <f t="shared" si="14"/>
        <v>1.668199730589132E-2</v>
      </c>
      <c r="K220">
        <f t="shared" si="15"/>
        <v>2.8286299227181897</v>
      </c>
    </row>
    <row r="221" spans="1:11" x14ac:dyDescent="0.3">
      <c r="A221">
        <v>24.9</v>
      </c>
      <c r="B221">
        <v>4.0967268492509801</v>
      </c>
      <c r="C221">
        <v>27.4327135600311</v>
      </c>
      <c r="D221">
        <f t="shared" si="12"/>
        <v>11824869.77183418</v>
      </c>
      <c r="E221">
        <v>11416911.7647059</v>
      </c>
      <c r="F221">
        <v>510282.95917973598</v>
      </c>
      <c r="G221">
        <v>7720442.1384199401</v>
      </c>
      <c r="H221">
        <f t="shared" si="13"/>
        <v>27563270.066923298</v>
      </c>
      <c r="I221">
        <f>E221/(0.5*1.2*A221^3*PI()*163^2)</f>
        <v>1.4766387855517968E-2</v>
      </c>
      <c r="J221">
        <f t="shared" si="14"/>
        <v>1.6433725909454622E-2</v>
      </c>
      <c r="K221">
        <f t="shared" si="15"/>
        <v>2.8083671441224403</v>
      </c>
    </row>
    <row r="222" spans="1:11" x14ac:dyDescent="0.3">
      <c r="A222">
        <v>25</v>
      </c>
      <c r="B222">
        <v>4.0837397944846003</v>
      </c>
      <c r="C222">
        <v>27.549113624090399</v>
      </c>
      <c r="D222">
        <f t="shared" si="12"/>
        <v>11787383.691608908</v>
      </c>
      <c r="E222">
        <v>11380718.9542484</v>
      </c>
      <c r="F222">
        <v>506736.81826713501</v>
      </c>
      <c r="G222">
        <v>7658873.6394603197</v>
      </c>
      <c r="H222">
        <f t="shared" si="13"/>
        <v>27563270.066923339</v>
      </c>
      <c r="I222">
        <f>E222/(0.5*1.2*A222^3*PI()*163^2)</f>
        <v>1.4543647529141553E-2</v>
      </c>
      <c r="J222">
        <f t="shared" si="14"/>
        <v>1.6189226938436822E-2</v>
      </c>
      <c r="K222">
        <f t="shared" si="15"/>
        <v>2.7882664677554576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8 E A A B Q S w M E F A A C A A g A s 4 x w V 1 t 4 C q C k A A A A 9 g A A A B I A H A B D b 2 5 m a W c v U G F j a 2 F n Z S 5 4 b W w g o h g A K K A U A A A A A A A A A A A A A A A A A A A A A A A A A A A A h Y 8 x D o I w G I W v 0 n S n L d X B k J 8 y q J s k J i b G t S k V G q E Y W i x 3 c / B I X k G M o m 6 O 7 3 v f 8 N 7 9 e o N s a G p 0 0 Z 0 z r U 1 x T B h G 2 q q 2 M L Z M c e + P 0 Q J n A r Z S n W S p 0 S h b l w y u S H H l / T m h N I R A w o y 0 X U k 5 Y z E 9 5 J u d q n Q j 8 U c 2 / + X I W O e l V R o L 2 L / G C E 5 i z g m f c 8 K A T h B y Y 7 8 C H / c + 2 x 8 I y 7 7 2 f a d F o a P V G u g U g b 4 / i A d Q S w M E F A A C A A g A s 4 x w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O M c F e H r 9 t + m Q E A A N 4 C A A A T A B w A R m 9 y b X V s Y X M v U 2 V j d G l v b j E u b S C i G A A o o B Q A A A A A A A A A A A A A A A A A A A A A A A A A A A C N U s F u 2 z A M v Q f I P x D e x Q E M r 2 n W o l j h w + C 0 2 w 4 r t i X F D v V g K D Y d C 5 V F Q 6 T T Z U H / f X I c I M P g w 3 Q R y U d S j 0 9 k L E S T h d V w z 2 + n k + m E a + W w h C + 4 V R u j S s w X V z m 7 + c 1 F / h H t X V X l B V l x Z H I u a i w 7 g 5 C A Q Z l O w J 8 V d a 7 o I y n v 4 i U V X Y N W w n t t M E 5 9 m X c 4 D N L 3 2 S O j 4 2 y p r E Y D 3 / X G a v n 9 v M + W y M 9 C b Z Y a 6 s o T n F G L 9 l 6 x H I 3 K G / l u E c / j i 3 y j r X I a O T t z H Y i 2 W o r a K c F F 9 v 9 j x P J L g l n 0 t E S j G y 3 o k i A K I k j J d I 3 l 5 D q C O 1 t Q q e 0 2 m V 9 e X U b w r S P B l e w N J m c z f i C L P 2 f R I M e b 4 K u j x m M l f E J P w n H g t V l 7 R h i f k F M 8 H J S L 4 O k U / 2 D M q l B G O U 7 E d X + 3 T G t l t 7 7 j e t / i u d 3 a K c s V u W Y g 3 I M c j r w f H Q 7 B D s L m L c / 8 d J + t X L + L + + T X C A 6 B I 1 H 9 J i g D 3 K K v C l 3 b j O Q d B Y a w x O 0 Y S C / o I P w x A k n t O h Y I H 0 a w y q j 2 R T P C 8 b v A E Q l s 0 P a C Q 0 P 9 H v m 6 f 8 m 8 z q Y T b U e V u f 0 D U E s B A i 0 A F A A C A A g A s 4 x w V 1 t 4 C q C k A A A A 9 g A A A B I A A A A A A A A A A A A A A A A A A A A A A E N v b m Z p Z y 9 Q Y W N r Y W d l L n h t b F B L A Q I t A B Q A A g A I A L O M c F c P y u m r p A A A A O k A A A A T A A A A A A A A A A A A A A A A A P A A A A B b Q 2 9 u d G V u d F 9 U e X B l c 1 0 u e G 1 s U E s B A i 0 A F A A C A A g A s 4 x w V 4 e v 2 3 6 Z A Q A A 3 g I A A B M A A A A A A A A A A A A A A A A A 4 Q E A A E Z v c m 1 1 b G F z L 1 N l Y 3 R p b 2 4 x L m 1 Q S w U G A A A A A A M A A w D C A A A A x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A 0 A A A A A A A C i D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Z 2 F i b G F k Z V 8 z N V 9 z c j E 4 M F 9 H Z W 5 F Z m Z f Y 2 9 u d H J v b F 9 z Y 2 h l Z H V s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y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S 0 x N l Q x N j o z N D o 1 M S 4 1 N T c w M z E x W i I g L z 4 8 R W 5 0 c n k g V H l w Z T 0 i R m l s b E N v b H V t b l R 5 c G V z I i B W Y W x 1 Z T 0 i c 0 F 3 T U R B d 0 1 E I i A v P j x F b n R y e S B U e X B l P S J G a W x s Q 2 9 s d W 1 u T m F t Z X M i I F Z h b H V l P S J z W y Z x d W 9 0 O 3 Y g K G 0 v c y k m c X V v d D s s J n F 1 b 3 Q 7 c m 9 0 Y X R p b 2 5 h b C B z c G V l Z C A o c n B t K S Z x d W 9 0 O y w m c X V v d D t w a X R j a C A o Z G V n K S Z x d W 9 0 O y w m c X V v d D t w b 3 d l c i A o V y k m c X V v d D s s J n F 1 b 3 Q 7 d G h y d X N 0 I C h O K S Z x d W 9 0 O y w m c X V v d D t m b G F w d 2 l z Z S B i b G F k Z S B y b 2 9 0 I G J l b m R p b m c g b W 9 t Z W 5 0 I C h O b S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Z W d h Y m x h Z G V f M z V f c 3 I x O D B f R 2 V u R W Z m X 2 N v b n R y b 2 x f c 2 N o Z W R 1 b G U v Q X V 0 b 1 J l b W 9 2 Z W R D b 2 x 1 b W 5 z M S 5 7 d i A o b S 9 z K S w w f S Z x d W 9 0 O y w m c X V v d D t T Z W N 0 a W 9 u M S 9 N Z W d h Y m x h Z G V f M z V f c 3 I x O D B f R 2 V u R W Z m X 2 N v b n R y b 2 x f c 2 N o Z W R 1 b G U v Q X V 0 b 1 J l b W 9 2 Z W R D b 2 x 1 b W 5 z M S 5 7 c m 9 0 Y X R p b 2 5 h b C B z c G V l Z C A o c n B t K S w x f S Z x d W 9 0 O y w m c X V v d D t T Z W N 0 a W 9 u M S 9 N Z W d h Y m x h Z G V f M z V f c 3 I x O D B f R 2 V u R W Z m X 2 N v b n R y b 2 x f c 2 N o Z W R 1 b G U v Q X V 0 b 1 J l b W 9 2 Z W R D b 2 x 1 b W 5 z M S 5 7 c G l 0 Y 2 g g K G R l Z y k s M n 0 m c X V v d D s s J n F 1 b 3 Q 7 U 2 V j d G l v b j E v T W V n Y W J s Y W R l X z M 1 X 3 N y M T g w X 0 d l b k V m Z l 9 j b 2 5 0 c m 9 s X 3 N j a G V k d W x l L 0 F 1 d G 9 S Z W 1 v d m V k Q 2 9 s d W 1 u c z E u e 3 B v d 2 V y I C h X K S w z f S Z x d W 9 0 O y w m c X V v d D t T Z W N 0 a W 9 u M S 9 N Z W d h Y m x h Z G V f M z V f c 3 I x O D B f R 2 V u R W Z m X 2 N v b n R y b 2 x f c 2 N o Z W R 1 b G U v Q X V 0 b 1 J l b W 9 2 Z W R D b 2 x 1 b W 5 z M S 5 7 d G h y d X N 0 I C h O K S w 0 f S Z x d W 9 0 O y w m c X V v d D t T Z W N 0 a W 9 u M S 9 N Z W d h Y m x h Z G V f M z V f c 3 I x O D B f R 2 V u R W Z m X 2 N v b n R y b 2 x f c 2 N o Z W R 1 b G U v Q X V 0 b 1 J l b W 9 2 Z W R D b 2 x 1 b W 5 z M S 5 7 Z m x h c H d p c 2 U g Y m x h Z G U g c m 9 v d C B i Z W 5 k a W 5 n I G 1 v b W V u d C A o T m 0 p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1 l Z 2 F i b G F k Z V 8 z N V 9 z c j E 4 M F 9 H Z W 5 F Z m Z f Y 2 9 u d H J v b F 9 z Y 2 h l Z H V s Z S 9 B d X R v U m V t b 3 Z l Z E N v b H V t b n M x L n t 2 I C h t L 3 M p L D B 9 J n F 1 b 3 Q 7 L C Z x d W 9 0 O 1 N l Y 3 R p b 2 4 x L 0 1 l Z 2 F i b G F k Z V 8 z N V 9 z c j E 4 M F 9 H Z W 5 F Z m Z f Y 2 9 u d H J v b F 9 z Y 2 h l Z H V s Z S 9 B d X R v U m V t b 3 Z l Z E N v b H V t b n M x L n t y b 3 R h d G l v b m F s I H N w Z W V k I C h y c G 0 p L D F 9 J n F 1 b 3 Q 7 L C Z x d W 9 0 O 1 N l Y 3 R p b 2 4 x L 0 1 l Z 2 F i b G F k Z V 8 z N V 9 z c j E 4 M F 9 H Z W 5 F Z m Z f Y 2 9 u d H J v b F 9 z Y 2 h l Z H V s Z S 9 B d X R v U m V t b 3 Z l Z E N v b H V t b n M x L n t w a X R j a C A o Z G V n K S w y f S Z x d W 9 0 O y w m c X V v d D t T Z W N 0 a W 9 u M S 9 N Z W d h Y m x h Z G V f M z V f c 3 I x O D B f R 2 V u R W Z m X 2 N v b n R y b 2 x f c 2 N o Z W R 1 b G U v Q X V 0 b 1 J l b W 9 2 Z W R D b 2 x 1 b W 5 z M S 5 7 c G 9 3 Z X I g K F c p L D N 9 J n F 1 b 3 Q 7 L C Z x d W 9 0 O 1 N l Y 3 R p b 2 4 x L 0 1 l Z 2 F i b G F k Z V 8 z N V 9 z c j E 4 M F 9 H Z W 5 F Z m Z f Y 2 9 u d H J v b F 9 z Y 2 h l Z H V s Z S 9 B d X R v U m V t b 3 Z l Z E N v b H V t b n M x L n t 0 a H J 1 c 3 Q g K E 4 p L D R 9 J n F 1 b 3 Q 7 L C Z x d W 9 0 O 1 N l Y 3 R p b 2 4 x L 0 1 l Z 2 F i b G F k Z V 8 z N V 9 z c j E 4 M F 9 H Z W 5 F Z m Z f Y 2 9 u d H J v b F 9 z Y 2 h l Z H V s Z S 9 B d X R v U m V t b 3 Z l Z E N v b H V t b n M x L n t m b G F w d 2 l z Z S B i b G F k Z S B y b 2 9 0 I G J l b m R p b m c g b W 9 t Z W 5 0 I C h O b S k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1 l Z 2 F i b G F k Z V 8 z N V 9 z c j E 4 M F 9 H Z W 5 F Z m Z f Y 2 9 u d H J v b F 9 z Y 2 h l Z H V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Z W d h Y m x h Z G V f M z V f c 3 I x O D B f R 2 V u R W Z m X 2 N v b n R y b 2 x f c 2 N o Z W R 1 b G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n Y W J s Y W R l X z M 1 X 3 N y M T g w X 0 d l b k V m Z l 9 j b 2 5 0 c m 9 s X 3 N j a G V k d W x l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M 3 C o 6 0 p D n F M v 6 W K T Y 5 y n E Q A A A A A A g A A A A A A E G Y A A A A B A A A g A A A A E Z 8 n 6 M 2 0 / t i Z o 4 P l I C 5 v U r l I C r x N Y p O T c C p a U 9 L Z C M 0 A A A A A D o A A A A A C A A A g A A A A Y 0 N y B C k y G B 3 7 w x l d 6 B 2 K T f V 4 h D k z r V k l B P V q 4 K b 6 Z A h Q A A A A v E M 2 7 L L 6 5 3 9 k / 0 c F + u B Y o N j + U S b 3 r o B e j E h x l l r r n q 3 j b + 5 s f B G 3 w n v K L B x O Q y A H 3 x H w B z b B Q h i 1 2 z l a r N 4 I K 1 T L y X F X f R v K 8 w c F 2 t f J 6 3 5 A A A A A 7 8 W P j 9 L d 6 T F I w c / m / T L C o b F X D I b h j t 2 X m x 4 6 i j z F f G 6 l H d U S H 0 6 H x V u 9 6 p f I 0 e L r D d 5 P l a b x + a K 1 J U Z h S H / E Q A = = < / D a t a M a s h u p > 
</file>

<file path=customXml/itemProps1.xml><?xml version="1.0" encoding="utf-8"?>
<ds:datastoreItem xmlns:ds="http://schemas.openxmlformats.org/officeDocument/2006/customXml" ds:itemID="{98A5F5F1-156F-49DF-816A-8FD97EF6AA6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Ribnitzky</dc:creator>
  <cp:lastModifiedBy>Daniel Ribnitzky</cp:lastModifiedBy>
  <dcterms:created xsi:type="dcterms:W3CDTF">2015-06-05T18:19:34Z</dcterms:created>
  <dcterms:modified xsi:type="dcterms:W3CDTF">2023-11-16T16:52:28Z</dcterms:modified>
</cp:coreProperties>
</file>