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gram\biol_micro_vorholt\OMICS\chvogel\Literature\Vorholt_Lab\Vogel_NatMicro_2021\"/>
    </mc:Choice>
  </mc:AlternateContent>
  <bookViews>
    <workbookView xWindow="0" yWindow="0" windowWidth="28800" windowHeight="13800"/>
  </bookViews>
  <sheets>
    <sheet name="ST1" sheetId="1" r:id="rId1"/>
    <sheet name="ST2" sheetId="2" r:id="rId2"/>
    <sheet name="ST3" sheetId="16" r:id="rId3"/>
    <sheet name="ST4" sheetId="3" r:id="rId4"/>
    <sheet name="ST5" sheetId="4" r:id="rId5"/>
    <sheet name="ST6" sheetId="13" r:id="rId6"/>
    <sheet name="ST7" sheetId="15" r:id="rId7"/>
    <sheet name="ST8" sheetId="6" r:id="rId8"/>
    <sheet name="ST9" sheetId="7" r:id="rId9"/>
    <sheet name="ST10" sheetId="8" r:id="rId10"/>
    <sheet name="ST11" sheetId="9" r:id="rId11"/>
    <sheet name="ST12" sheetId="10" r:id="rId12"/>
    <sheet name="ST13" sheetId="14" r:id="rId13"/>
    <sheet name="ST14" sheetId="11" r:id="rId14"/>
  </sheets>
  <externalReferences>
    <externalReference r:id="rId15"/>
  </externalReferences>
  <definedNames>
    <definedName name="_xlnm._FilterDatabase" localSheetId="0" hidden="1">'ST1'!$A$4:$J$231</definedName>
    <definedName name="_xlnm._FilterDatabase" localSheetId="11" hidden="1">'ST12'!$A$3:$I$229</definedName>
    <definedName name="_xlnm._FilterDatabase" localSheetId="8" hidden="1">'ST9'!$A$4:$AA$56</definedName>
  </definedNames>
  <calcPr calcId="162913"/>
</workbook>
</file>

<file path=xl/calcChain.xml><?xml version="1.0" encoding="utf-8"?>
<calcChain xmlns="http://schemas.openxmlformats.org/spreadsheetml/2006/main">
  <c r="D7" i="13" l="1"/>
  <c r="D8" i="13"/>
  <c r="D9" i="13"/>
  <c r="D10" i="13"/>
  <c r="D11" i="13"/>
  <c r="D12" i="13"/>
  <c r="D6" i="13"/>
</calcChain>
</file>

<file path=xl/sharedStrings.xml><?xml version="1.0" encoding="utf-8"?>
<sst xmlns="http://schemas.openxmlformats.org/spreadsheetml/2006/main" count="5843" uniqueCount="1188">
  <si>
    <t>Genotype</t>
  </si>
  <si>
    <t>Col-0</t>
  </si>
  <si>
    <t>Fr1</t>
  </si>
  <si>
    <t>Strain_ID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</si>
  <si>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number of independent experiments</t>
    </r>
  </si>
  <si>
    <t>mean [a.u.]</t>
  </si>
  <si>
    <t>se [a.u.]</t>
  </si>
  <si>
    <t>Colonization</t>
  </si>
  <si>
    <t>mean [log10(CFU/mg)]</t>
  </si>
  <si>
    <t>se [log10(CFU/mg)]</t>
  </si>
  <si>
    <r>
      <t>n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</si>
  <si>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t>Protection score 13 dpi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</si>
  <si>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Luminescence Reduction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</si>
  <si>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Disease severity 13 dpi</t>
  </si>
  <si>
    <t>Luminescence 6 dpi</t>
  </si>
  <si>
    <r>
      <t>Disease Score</t>
    </r>
    <r>
      <rPr>
        <vertAlign val="superscript"/>
        <sz val="11"/>
        <color theme="1"/>
        <rFont val="Calibri"/>
        <family val="2"/>
        <scheme val="minor"/>
      </rPr>
      <t>1</t>
    </r>
  </si>
  <si>
    <t>Total Flux</t>
  </si>
  <si>
    <t>Round</t>
  </si>
  <si>
    <t>Part</t>
  </si>
  <si>
    <t>n</t>
  </si>
  <si>
    <t>Protection score [a.u.]</t>
  </si>
  <si>
    <t>DSI [%]</t>
  </si>
  <si>
    <t>sd [a.u.]</t>
  </si>
  <si>
    <t>DSI_Ax [%]</t>
  </si>
  <si>
    <t>mean [log10(p/s)]</t>
  </si>
  <si>
    <t>sd [log10(p/s)]</t>
  </si>
  <si>
    <t>se [log10(p/s)]</t>
  </si>
  <si>
    <r>
      <t>estimate [log10(p/s)]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</si>
  <si>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r>
      <t>mean [log10(CFU/mg)]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</si>
  <si>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Combi4</t>
  </si>
  <si>
    <t>I</t>
  </si>
  <si>
    <t>II</t>
  </si>
  <si>
    <t>III</t>
  </si>
  <si>
    <t>Screen10</t>
  </si>
  <si>
    <t>Screen11</t>
  </si>
  <si>
    <t>Screen12</t>
  </si>
  <si>
    <t>Screen3</t>
  </si>
  <si>
    <t>IV</t>
  </si>
  <si>
    <t>V</t>
  </si>
  <si>
    <t>VI</t>
  </si>
  <si>
    <t>Screen4</t>
  </si>
  <si>
    <t>Screen5</t>
  </si>
  <si>
    <t>Screen6</t>
  </si>
  <si>
    <t>Screen7</t>
  </si>
  <si>
    <t>Screen8</t>
  </si>
  <si>
    <t>Combi3</t>
  </si>
  <si>
    <t>RepM34</t>
  </si>
  <si>
    <t>Val1</t>
  </si>
  <si>
    <t>Val2</t>
  </si>
  <si>
    <t>Val3</t>
  </si>
  <si>
    <t>Val4</t>
  </si>
  <si>
    <t>dpi: days post infection with Pst</t>
  </si>
  <si>
    <t>Supplementary Table 2: Overview results for each individual experiment and subpart for Col-0 plant background. Shown are protection results based on disease progression and pathogen luminescence as well as colonization data for individual strains on uninfected plants.</t>
  </si>
  <si>
    <t>Disease severity 21 dpi</t>
  </si>
  <si>
    <r>
      <t>Colonization</t>
    </r>
    <r>
      <rPr>
        <vertAlign val="superscript"/>
        <sz val="11"/>
        <color theme="1"/>
        <rFont val="Calibri"/>
        <family val="2"/>
        <scheme val="minor"/>
      </rPr>
      <t>3</t>
    </r>
  </si>
  <si>
    <t>Strain_ID/SynCom</t>
  </si>
  <si>
    <t>Strains</t>
  </si>
  <si>
    <t>Combi1</t>
  </si>
  <si>
    <t>Ax</t>
  </si>
  <si>
    <t>M10.1</t>
  </si>
  <si>
    <t>100,102,104,106,108,111,112,113,117,118,119,121,122,123,125,361,399,456,465,466,469,85,86,87,88,89,90,91,92,93,94,99</t>
  </si>
  <si>
    <t>M10.2</t>
  </si>
  <si>
    <t>108,119,23,100,111,104,201,443,334,408</t>
  </si>
  <si>
    <t>M10.3</t>
  </si>
  <si>
    <t>307,102,3,291,394,28,88,272,443,296</t>
  </si>
  <si>
    <t>M10.4</t>
  </si>
  <si>
    <t>9,85,289,196,272,122,100,104,102,334</t>
  </si>
  <si>
    <t>M10.5</t>
  </si>
  <si>
    <t>23,118,443,3,187,291,313,13,104,456</t>
  </si>
  <si>
    <t>M10.6</t>
  </si>
  <si>
    <t>420,180,90,117,395,466,344,13,399,405</t>
  </si>
  <si>
    <t>M10.7</t>
  </si>
  <si>
    <t>456,111,118,405,208,245,28,72,91,202</t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</si>
  <si>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Log10-transformed CFU/mg of n replicates each corresponding to a pool of two plants. </t>
    </r>
  </si>
  <si>
    <t>Pst</t>
  </si>
  <si>
    <t>M10.8</t>
  </si>
  <si>
    <t>M10.9</t>
  </si>
  <si>
    <t>M10.10</t>
  </si>
  <si>
    <t>M10.11</t>
  </si>
  <si>
    <t>M10.12</t>
  </si>
  <si>
    <t>M10.13</t>
  </si>
  <si>
    <t>M10.14</t>
  </si>
  <si>
    <t>M10.15</t>
  </si>
  <si>
    <t>M10.16</t>
  </si>
  <si>
    <t>M10.17</t>
  </si>
  <si>
    <t>M10.18</t>
  </si>
  <si>
    <t>M10.19</t>
  </si>
  <si>
    <t>M10.20</t>
  </si>
  <si>
    <t>M10.21</t>
  </si>
  <si>
    <t>M10.22</t>
  </si>
  <si>
    <t>M10.23</t>
  </si>
  <si>
    <t>M10.24</t>
  </si>
  <si>
    <t>M10.25</t>
  </si>
  <si>
    <t>M10.26</t>
  </si>
  <si>
    <t>M10.27</t>
  </si>
  <si>
    <t>M10.28</t>
  </si>
  <si>
    <t>M10.29</t>
  </si>
  <si>
    <t>M10.30</t>
  </si>
  <si>
    <t>M10.31</t>
  </si>
  <si>
    <t>M10.32</t>
  </si>
  <si>
    <t>M10.33</t>
  </si>
  <si>
    <t>M10.34</t>
  </si>
  <si>
    <t>M10.35</t>
  </si>
  <si>
    <t>M10.36</t>
  </si>
  <si>
    <t>M10.37</t>
  </si>
  <si>
    <t>M10.38</t>
  </si>
  <si>
    <t>M10.39</t>
  </si>
  <si>
    <t>M10.40</t>
  </si>
  <si>
    <t>M10.41</t>
  </si>
  <si>
    <t>M10.42</t>
  </si>
  <si>
    <t>M10.44</t>
  </si>
  <si>
    <t>M10.45</t>
  </si>
  <si>
    <t>M10.46</t>
  </si>
  <si>
    <t>M10.47</t>
  </si>
  <si>
    <t>288,176,191,13,118,108,78,406,187,313</t>
  </si>
  <si>
    <t>406,194,291,408,187,395,8,29,131,326</t>
  </si>
  <si>
    <t>380,405,288,291,261,267,407,30,341,94</t>
  </si>
  <si>
    <t>194,404,261,386,29,171,182,37,121,278</t>
  </si>
  <si>
    <t>326,2,104,264,446,222,210,314,456,216</t>
  </si>
  <si>
    <t>191,88,180,30,86,2,69,294,321,306</t>
  </si>
  <si>
    <t>343,11,121,466,220,119,359,33,354,469</t>
  </si>
  <si>
    <t>SynCom</t>
  </si>
  <si>
    <t>Infection</t>
  </si>
  <si>
    <t>df</t>
  </si>
  <si>
    <t>median [log10(CFU/mg)]</t>
  </si>
  <si>
    <t>Combi2</t>
  </si>
  <si>
    <t>M3.1</t>
  </si>
  <si>
    <t xml:space="preserve">  B </t>
  </si>
  <si>
    <t xml:space="preserve"> A  </t>
  </si>
  <si>
    <t xml:space="preserve">   C</t>
  </si>
  <si>
    <t>M3.2</t>
  </si>
  <si>
    <t xml:space="preserve"> A </t>
  </si>
  <si>
    <t xml:space="preserve">  B</t>
  </si>
  <si>
    <t>M3.3</t>
  </si>
  <si>
    <t xml:space="preserve">  BC</t>
  </si>
  <si>
    <t>contrast</t>
  </si>
  <si>
    <t>estimate</t>
  </si>
  <si>
    <t>t</t>
  </si>
  <si>
    <t>p.adj</t>
  </si>
  <si>
    <t>225 - 347</t>
  </si>
  <si>
    <t>225 - 371</t>
  </si>
  <si>
    <t>225 - M3.1</t>
  </si>
  <si>
    <t>347 - 371</t>
  </si>
  <si>
    <t>347 - M3.1</t>
  </si>
  <si>
    <t>371 - M3.1</t>
  </si>
  <si>
    <t>179 - 453</t>
  </si>
  <si>
    <t>179 - 67</t>
  </si>
  <si>
    <t>179 - M3.2</t>
  </si>
  <si>
    <t>453 - 67</t>
  </si>
  <si>
    <t>453 - M3.2</t>
  </si>
  <si>
    <t>67 - M3.2</t>
  </si>
  <si>
    <t>183 - 233</t>
  </si>
  <si>
    <t>183 - 48</t>
  </si>
  <si>
    <t>183 - M3.3</t>
  </si>
  <si>
    <t>233 - 48</t>
  </si>
  <si>
    <t>233 - M3.3</t>
  </si>
  <si>
    <t>48 - M3.3</t>
  </si>
  <si>
    <t>bak1/bkk1</t>
  </si>
  <si>
    <t>sd  [a.u.]</t>
  </si>
  <si>
    <t>mean  [a.u.]</t>
  </si>
  <si>
    <t>mean  [log10(CFU/mg)]</t>
  </si>
  <si>
    <t>sd  [log10(CFU/mg)]</t>
  </si>
  <si>
    <t>sd [log10(CFU/mg)]</t>
  </si>
  <si>
    <r>
      <t>df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</si>
  <si>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t>n.d.</t>
  </si>
  <si>
    <t>Func_id</t>
  </si>
  <si>
    <t>Func_name</t>
  </si>
  <si>
    <t>Leaf202</t>
  </si>
  <si>
    <t>Leaf68</t>
  </si>
  <si>
    <t>Leaf155</t>
  </si>
  <si>
    <t>Leaf262</t>
  </si>
  <si>
    <t>Leaf311</t>
  </si>
  <si>
    <t>Leaf321</t>
  </si>
  <si>
    <t>Leaf306</t>
  </si>
  <si>
    <t>Leaf384</t>
  </si>
  <si>
    <t>Leaf383</t>
  </si>
  <si>
    <t>Leaf341</t>
  </si>
  <si>
    <t>Leaf371</t>
  </si>
  <si>
    <t>Leaf391</t>
  </si>
  <si>
    <t>Leaf453</t>
  </si>
  <si>
    <t>Leaf386</t>
  </si>
  <si>
    <t>COG0569</t>
  </si>
  <si>
    <t>Trk K+ transport system, NAD-binding component</t>
  </si>
  <si>
    <t>COG5502</t>
  </si>
  <si>
    <t>Uncharacterized conserved protein, DUF2267 family</t>
  </si>
  <si>
    <t>COG0168</t>
  </si>
  <si>
    <t>Trk-type K+ transport system, membrane component</t>
  </si>
  <si>
    <t>COG2320</t>
  </si>
  <si>
    <t>GrpB domain, predicted nucleotidyltransferase, UPF0157 family</t>
  </si>
  <si>
    <t>COG1694</t>
  </si>
  <si>
    <t>NTP pyrophosphatase, house-cleaning of non-canonical NTPs</t>
  </si>
  <si>
    <t>COG4538</t>
  </si>
  <si>
    <t>Uncharacterized protein</t>
  </si>
  <si>
    <t>COG2855</t>
  </si>
  <si>
    <t>Uncharacterized membrane protein YadS</t>
  </si>
  <si>
    <t>COG2828</t>
  </si>
  <si>
    <t>2-Methylaconitate cis-trans-isomerase PrpF (2-methyl citrate pathway)</t>
  </si>
  <si>
    <t>COG3911</t>
  </si>
  <si>
    <t>Predicted ATPase</t>
  </si>
  <si>
    <t>COG5499</t>
  </si>
  <si>
    <t>Antitoxin component HigA of the HigAB toxin-antitoxin module, contains an N-terminal HTH domain</t>
  </si>
  <si>
    <t>COG4680</t>
  </si>
  <si>
    <t>mRNA-degrading endonuclease (mRNA interferase) HigB, toxic component of the HigAB toxin-antitoxin module</t>
  </si>
  <si>
    <t>COG5460</t>
  </si>
  <si>
    <t>Uncharacterized conserved protein, DUF2164 family</t>
  </si>
  <si>
    <t>COG5528</t>
  </si>
  <si>
    <t>Uncharacterized membrane protein</t>
  </si>
  <si>
    <t>COG0252</t>
  </si>
  <si>
    <t>L-asparaginase/archaeal Glu-tRNAGln amidotransferase subunit D</t>
  </si>
  <si>
    <t>COG1501</t>
  </si>
  <si>
    <t>Alpha-glucosidase, glycosyl hydrolase family GH31</t>
  </si>
  <si>
    <t>COG3913</t>
  </si>
  <si>
    <t>COG3523</t>
  </si>
  <si>
    <t>Type VI protein secretion system component VasK</t>
  </si>
  <si>
    <t>COG3455</t>
  </si>
  <si>
    <t>Type VI protein secretion system component VasF</t>
  </si>
  <si>
    <t>COG3522</t>
  </si>
  <si>
    <t>Predicted component of the type VI protein secretion system</t>
  </si>
  <si>
    <t>COG3456</t>
  </si>
  <si>
    <t>Predicted component of the type VI protein secretion system, contains a FHA domain</t>
  </si>
  <si>
    <t>COG3520</t>
  </si>
  <si>
    <t>COG3519</t>
  </si>
  <si>
    <t>Type VI protein secretion system component VasA</t>
  </si>
  <si>
    <t>COG3518</t>
  </si>
  <si>
    <t>COG4455</t>
  </si>
  <si>
    <t>Protein of avirulence locus involved in temperature-dependent protein secretion</t>
  </si>
  <si>
    <t>COG3517</t>
  </si>
  <si>
    <t>COG3516</t>
  </si>
  <si>
    <t>COG3515</t>
  </si>
  <si>
    <t>COG3157</t>
  </si>
  <si>
    <t>Type VI protein secretion system component Hcp (secreted cytotoxin)</t>
  </si>
  <si>
    <t>COG3501</t>
  </si>
  <si>
    <t>Uncharacterized conserved protein, implicated in type VI secretion and phage assembly</t>
  </si>
  <si>
    <t>COG0075</t>
  </si>
  <si>
    <t>Archaeal aspartate aminotransferase or a related aminotransferase, includes purine catabolism protein PucG</t>
  </si>
  <si>
    <t>COG3642</t>
  </si>
  <si>
    <t>tRNA A-37 threonylcarbamoyl transferase component Bud32</t>
  </si>
  <si>
    <t>COG1858</t>
  </si>
  <si>
    <t>Cytochrome c peroxidase</t>
  </si>
  <si>
    <t>COG1113</t>
  </si>
  <si>
    <t>L-asparagine transporter and related permeases</t>
  </si>
  <si>
    <t>COG1027</t>
  </si>
  <si>
    <t>Aspartate ammonia-lyase</t>
  </si>
  <si>
    <t>COG1878</t>
  </si>
  <si>
    <t>Kynurenine formamidase</t>
  </si>
  <si>
    <t>COG1014</t>
  </si>
  <si>
    <t>Pyruvate:ferredoxin oxidoreductase or related 2-oxoacid:ferredoxin oxidoreductase, gamma subunit</t>
  </si>
  <si>
    <t>COG4231</t>
  </si>
  <si>
    <t>TPP-dependent indolepyruvate ferredoxin oxidoreductase, alpha subunit</t>
  </si>
  <si>
    <t>COG2315</t>
  </si>
  <si>
    <t>Predicted DNA-binding protein with ?double-wing? structural motif, MmcQ/YjbR family</t>
  </si>
  <si>
    <t>Strain</t>
  </si>
  <si>
    <t>Phylum</t>
  </si>
  <si>
    <t>Class</t>
  </si>
  <si>
    <t>Order</t>
  </si>
  <si>
    <t>Family</t>
  </si>
  <si>
    <r>
      <t>Genus</t>
    </r>
    <r>
      <rPr>
        <vertAlign val="superscript"/>
        <sz val="11"/>
        <color theme="1"/>
        <rFont val="Calibri"/>
        <family val="2"/>
        <scheme val="minor"/>
      </rPr>
      <t>1</t>
    </r>
  </si>
  <si>
    <t>RefSeq_Assembly_Accession</t>
  </si>
  <si>
    <t>Comment</t>
  </si>
  <si>
    <t>Leaf73</t>
  </si>
  <si>
    <t>Proteobacteria</t>
  </si>
  <si>
    <t>Betaproteobacteria</t>
  </si>
  <si>
    <t>Burkholderiales</t>
  </si>
  <si>
    <t>Comamonadaceae</t>
  </si>
  <si>
    <t>Acidovorax*</t>
  </si>
  <si>
    <t>At-LSPHERE</t>
  </si>
  <si>
    <t>Leaf76</t>
  </si>
  <si>
    <t>Acidovorax</t>
  </si>
  <si>
    <t>GCF_001422065.1</t>
  </si>
  <si>
    <t>Leaf84</t>
  </si>
  <si>
    <t>GCF_001422105.1</t>
  </si>
  <si>
    <t>Leaf78</t>
  </si>
  <si>
    <t>GCF_001422735.1</t>
  </si>
  <si>
    <t>Leaf160</t>
  </si>
  <si>
    <t>GCF_001424265.1</t>
  </si>
  <si>
    <t>Leaf191</t>
  </si>
  <si>
    <t>GCF_001424425.1</t>
  </si>
  <si>
    <t>Leaf400</t>
  </si>
  <si>
    <t>Ramlibacter</t>
  </si>
  <si>
    <t>GCF_001424545.1</t>
  </si>
  <si>
    <t>Leaf130</t>
  </si>
  <si>
    <t>Gammaproteobacteria</t>
  </si>
  <si>
    <t>Pseudomonadales</t>
  </si>
  <si>
    <t>Moraxellaceae</t>
  </si>
  <si>
    <t>Acinetobacter</t>
  </si>
  <si>
    <t>GCF_001423205.1</t>
  </si>
  <si>
    <t>Leaf350</t>
  </si>
  <si>
    <t>Actinobacteria</t>
  </si>
  <si>
    <t>Propionibacteriales</t>
  </si>
  <si>
    <t>Nocardioidaceae</t>
  </si>
  <si>
    <t>Aeromicrobium*</t>
  </si>
  <si>
    <t>Leaf245</t>
  </si>
  <si>
    <t>Aeromicrobium</t>
  </si>
  <si>
    <t>GCF_001422765.1</t>
  </si>
  <si>
    <t>Leaf272</t>
  </si>
  <si>
    <t>GCF_001422865.1</t>
  </si>
  <si>
    <t>Leaf289</t>
  </si>
  <si>
    <t>GCF_001423335.1</t>
  </si>
  <si>
    <t>Leaf291</t>
  </si>
  <si>
    <t>GCF_001423365.1</t>
  </si>
  <si>
    <t>Leaf210</t>
  </si>
  <si>
    <t>Micrococcales</t>
  </si>
  <si>
    <t>Microbacteriaceae</t>
  </si>
  <si>
    <t>Agreia</t>
  </si>
  <si>
    <t>GCF_001421485.1</t>
  </si>
  <si>
    <t>Leaf283</t>
  </si>
  <si>
    <t>GCF_001422485.1</t>
  </si>
  <si>
    <t>Leaf244</t>
  </si>
  <si>
    <t>GCF_001422695.1</t>
  </si>
  <si>
    <t>Leaf335</t>
  </si>
  <si>
    <t>GCF_001423605.1</t>
  </si>
  <si>
    <t>Leaf222</t>
  </si>
  <si>
    <t>Agromyces</t>
  </si>
  <si>
    <t>GCF_001421565.1</t>
  </si>
  <si>
    <t>Leaf69</t>
  </si>
  <si>
    <t>Micrococcaceae</t>
  </si>
  <si>
    <t>Arthrobacter</t>
  </si>
  <si>
    <t>GCF_001422645.1</t>
  </si>
  <si>
    <t>Leaf234</t>
  </si>
  <si>
    <t>GCF_001422665.1</t>
  </si>
  <si>
    <t>Leaf137</t>
  </si>
  <si>
    <t>GCF_001423525.1</t>
  </si>
  <si>
    <t>Leaf145</t>
  </si>
  <si>
    <t>GCF_001423565.1</t>
  </si>
  <si>
    <t>Leaf337</t>
  </si>
  <si>
    <t>GCF_001423745.1</t>
  </si>
  <si>
    <t>Leaf141</t>
  </si>
  <si>
    <t>GCF_001424565.1</t>
  </si>
  <si>
    <t>Leaf454</t>
  </si>
  <si>
    <t>Alphaproteobacteria</t>
  </si>
  <si>
    <t>Rhizobiales</t>
  </si>
  <si>
    <t>Aurantimonadaceae</t>
  </si>
  <si>
    <t>Aureimonas</t>
  </si>
  <si>
    <t>GCF_001424685.1</t>
  </si>
  <si>
    <t>Leaf427</t>
  </si>
  <si>
    <t>GCF_001425485.1</t>
  </si>
  <si>
    <t>Leaf460</t>
  </si>
  <si>
    <t>GCF_001425525.1</t>
  </si>
  <si>
    <t>Leaf443</t>
  </si>
  <si>
    <t>Aurantimonas</t>
  </si>
  <si>
    <t>GCF_001425575.1</t>
  </si>
  <si>
    <t>Leaf324</t>
  </si>
  <si>
    <t>GCF_001423245.1</t>
  </si>
  <si>
    <t>Leaf13</t>
  </si>
  <si>
    <t>Firmicutes</t>
  </si>
  <si>
    <t>Bacilli</t>
  </si>
  <si>
    <t>Bacillales</t>
  </si>
  <si>
    <t>Bacillaceae</t>
  </si>
  <si>
    <t>Bacillus</t>
  </si>
  <si>
    <t>GCF_001426005.1</t>
  </si>
  <si>
    <t>Leaf75</t>
  </si>
  <si>
    <t>GCF_001426025.1</t>
  </si>
  <si>
    <t>Leaf406</t>
  </si>
  <si>
    <t>GCF_001426105.1</t>
  </si>
  <si>
    <t>Leaf49</t>
  </si>
  <si>
    <t>GCF_001426125.1</t>
  </si>
  <si>
    <t>Leaf380</t>
  </si>
  <si>
    <t>Geodermatophilales</t>
  </si>
  <si>
    <t>Geodermatophilaceae</t>
  </si>
  <si>
    <t>Modestobacter</t>
  </si>
  <si>
    <t>GCF_001424485.1</t>
  </si>
  <si>
    <t>Leaf344</t>
  </si>
  <si>
    <t>Bradyrhizobiaceae</t>
  </si>
  <si>
    <t>Bosea</t>
  </si>
  <si>
    <t>GCF_001426225.1</t>
  </si>
  <si>
    <t>Leaf401</t>
  </si>
  <si>
    <t>Bradyrhizobium*</t>
  </si>
  <si>
    <t>Leaf396</t>
  </si>
  <si>
    <t>Bradyrhizobium</t>
  </si>
  <si>
    <t>GCF_001424605.1</t>
  </si>
  <si>
    <t>Leaf182</t>
  </si>
  <si>
    <t>Paenibacillaceae</t>
  </si>
  <si>
    <t>Brevibacillus</t>
  </si>
  <si>
    <t>GCF_001423865.2</t>
  </si>
  <si>
    <t>Leaf280</t>
  </si>
  <si>
    <t>Caulobacterales</t>
  </si>
  <si>
    <t>Caulobacteraceae</t>
  </si>
  <si>
    <t>Brevundimonas</t>
  </si>
  <si>
    <t>GCF_001422455.1</t>
  </si>
  <si>
    <t>Leaf168</t>
  </si>
  <si>
    <t>GCF_001423685.1</t>
  </si>
  <si>
    <t>Leaf363</t>
  </si>
  <si>
    <t>GCF_001424025.1</t>
  </si>
  <si>
    <t>Leaf177</t>
  </si>
  <si>
    <t>Burkholderiaceae</t>
  </si>
  <si>
    <t>Burkholderia</t>
  </si>
  <si>
    <t>GCF_001424345.1</t>
  </si>
  <si>
    <t>Leaf395</t>
  </si>
  <si>
    <t>Cellulomonadaceae</t>
  </si>
  <si>
    <t>Cellulomonas</t>
  </si>
  <si>
    <t>GCF_001424125.1</t>
  </si>
  <si>
    <t>Leaf334</t>
  </si>
  <si>
    <t>GCF_001424195.1</t>
  </si>
  <si>
    <t>Leaf313</t>
  </si>
  <si>
    <t>Bacteroidetes</t>
  </si>
  <si>
    <t>Flavobacteriia</t>
  </si>
  <si>
    <t>Flavobacteriales</t>
  </si>
  <si>
    <t>Flavobacteriaceae</t>
  </si>
  <si>
    <t>Chryseobacterium*</t>
  </si>
  <si>
    <t>Leaf201</t>
  </si>
  <si>
    <t>Chryseobacterium</t>
  </si>
  <si>
    <t>GCF_001421435.1</t>
  </si>
  <si>
    <t>Leaf394</t>
  </si>
  <si>
    <t>GCF_001424105.1</t>
  </si>
  <si>
    <t>Leaf404</t>
  </si>
  <si>
    <t>GCF_001424145.1</t>
  </si>
  <si>
    <t>Leaf180</t>
  </si>
  <si>
    <t>GCF_001424585.1</t>
  </si>
  <si>
    <t>Leaf405</t>
  </si>
  <si>
    <t>GCF_001425355.1</t>
  </si>
  <si>
    <t>Leaf263</t>
  </si>
  <si>
    <t>Frigoribacterium</t>
  </si>
  <si>
    <t>GCF_001422285.1</t>
  </si>
  <si>
    <t>Leaf172</t>
  </si>
  <si>
    <t>GCF_001424285.1</t>
  </si>
  <si>
    <t>Leaf261</t>
  </si>
  <si>
    <t>Curtobacterium</t>
  </si>
  <si>
    <t>GCF_001422205.1</t>
  </si>
  <si>
    <t>Leaf183</t>
  </si>
  <si>
    <t>GCF_001424385.1</t>
  </si>
  <si>
    <t>Leaf154</t>
  </si>
  <si>
    <t>GCF_001424595.1</t>
  </si>
  <si>
    <t>Leaf326</t>
  </si>
  <si>
    <t>Deinococcus-Thermus</t>
  </si>
  <si>
    <t>Deinococci</t>
  </si>
  <si>
    <t>Deinococcales</t>
  </si>
  <si>
    <t>Deinococcaceae</t>
  </si>
  <si>
    <t>Deinococcus</t>
  </si>
  <si>
    <t>GCF_001424185.1</t>
  </si>
  <si>
    <t>Leaf64</t>
  </si>
  <si>
    <t>Hyphomicrobiaceae</t>
  </si>
  <si>
    <t>Devosia</t>
  </si>
  <si>
    <t>GCF_001421945.1</t>
  </si>
  <si>
    <t>Leaf420</t>
  </si>
  <si>
    <t>GCF_001425445.1</t>
  </si>
  <si>
    <t>Leaf61</t>
  </si>
  <si>
    <t>Oxalobacteraceae</t>
  </si>
  <si>
    <t>Duganella</t>
  </si>
  <si>
    <t>GCF_001421905.1</t>
  </si>
  <si>
    <t>Leaf126</t>
  </si>
  <si>
    <t>GCF_001423125.1</t>
  </si>
  <si>
    <t>Leaf189</t>
  </si>
  <si>
    <t>Cytophagia</t>
  </si>
  <si>
    <t>Cytophagales</t>
  </si>
  <si>
    <t>Cytophagaceae</t>
  </si>
  <si>
    <t>Dyadobacter</t>
  </si>
  <si>
    <t>GCF_001424405.1</t>
  </si>
  <si>
    <t>Leaf53</t>
  </si>
  <si>
    <t>Enterobacterales</t>
  </si>
  <si>
    <t>Erwiniaceae</t>
  </si>
  <si>
    <t>Erwinia</t>
  </si>
  <si>
    <t>GCF_001422605.1</t>
  </si>
  <si>
    <t>Leaf187</t>
  </si>
  <si>
    <t>unclassified</t>
  </si>
  <si>
    <t>Exiguobacterium</t>
  </si>
  <si>
    <t>GCF_001423925.1</t>
  </si>
  <si>
    <t>Leaf196</t>
  </si>
  <si>
    <t>GCF_001423965.1</t>
  </si>
  <si>
    <t>Leaf82</t>
  </si>
  <si>
    <t>Flavobacterium</t>
  </si>
  <si>
    <t>GCF_001422725.1</t>
  </si>
  <si>
    <t>Leaf359</t>
  </si>
  <si>
    <t>GCF_001423985.1</t>
  </si>
  <si>
    <t>Leaf8</t>
  </si>
  <si>
    <t>GCF_001421165.1</t>
  </si>
  <si>
    <t>Leaf44</t>
  </si>
  <si>
    <t>GCF_001421865.1</t>
  </si>
  <si>
    <t>Leaf254</t>
  </si>
  <si>
    <t>GCF_001422145.1</t>
  </si>
  <si>
    <t>Leaf186</t>
  </si>
  <si>
    <t>GCF_001423905.1</t>
  </si>
  <si>
    <t>Leaf415</t>
  </si>
  <si>
    <t>GCF_001424645.1</t>
  </si>
  <si>
    <t>Leaf304</t>
  </si>
  <si>
    <t>Frondihabitans</t>
  </si>
  <si>
    <t>GCF_001423105.1</t>
  </si>
  <si>
    <t>Leaf369</t>
  </si>
  <si>
    <t>Geodermatophilus</t>
  </si>
  <si>
    <t>GCF_001424455.1</t>
  </si>
  <si>
    <t>Leaf264</t>
  </si>
  <si>
    <t>Leifsonia</t>
  </si>
  <si>
    <t>GCF_001422325.1</t>
  </si>
  <si>
    <t>Leaf325</t>
  </si>
  <si>
    <t>GCF_001423545.1</t>
  </si>
  <si>
    <t>Leaf336</t>
  </si>
  <si>
    <t>GCF_001423695.1</t>
  </si>
  <si>
    <t>Leaf446</t>
  </si>
  <si>
    <t>Marmoricola</t>
  </si>
  <si>
    <t>GCF_001424755.1</t>
  </si>
  <si>
    <t>Leaf139</t>
  </si>
  <si>
    <t>Massilia</t>
  </si>
  <si>
    <t>GCF_001424165.1</t>
  </si>
  <si>
    <t>Leaf118</t>
  </si>
  <si>
    <t>Methylobacteriaceae</t>
  </si>
  <si>
    <t>Methylobacterium*</t>
  </si>
  <si>
    <t>Leaf85</t>
  </si>
  <si>
    <t>Methylobacterium</t>
  </si>
  <si>
    <t>GCF_001422125.1</t>
  </si>
  <si>
    <t>Leaf86</t>
  </si>
  <si>
    <t>GCF_001422165.1</t>
  </si>
  <si>
    <t>Leaf89</t>
  </si>
  <si>
    <t>GCF_001422215.1</t>
  </si>
  <si>
    <t>Leaf90</t>
  </si>
  <si>
    <t>GCF_001422265.1</t>
  </si>
  <si>
    <t>Leaf92</t>
  </si>
  <si>
    <t>GCF_001422305.1</t>
  </si>
  <si>
    <t>Leaf93</t>
  </si>
  <si>
    <t>GCF_001422345.1</t>
  </si>
  <si>
    <t>Leaf99</t>
  </si>
  <si>
    <t>GCF_001422375.1</t>
  </si>
  <si>
    <t>Leaf102</t>
  </si>
  <si>
    <t>GCF_001422425.1</t>
  </si>
  <si>
    <t>Leaf87</t>
  </si>
  <si>
    <t>GCF_001422775.1</t>
  </si>
  <si>
    <t>Leaf88</t>
  </si>
  <si>
    <t>GCF_001422795.1</t>
  </si>
  <si>
    <t>Leaf91</t>
  </si>
  <si>
    <t>GCF_001422815.1</t>
  </si>
  <si>
    <t>Leaf100</t>
  </si>
  <si>
    <t>GCF_001422845.1</t>
  </si>
  <si>
    <t>Leaf104</t>
  </si>
  <si>
    <t>GCF_001422885.1</t>
  </si>
  <si>
    <t>Leaf106</t>
  </si>
  <si>
    <t>GCF_001422895.1</t>
  </si>
  <si>
    <t>Leaf119</t>
  </si>
  <si>
    <t>GCF_001422935.1</t>
  </si>
  <si>
    <t>Leaf117</t>
  </si>
  <si>
    <t>GCF_001422985.1</t>
  </si>
  <si>
    <t>Leaf122</t>
  </si>
  <si>
    <t>GCF_001423025.1</t>
  </si>
  <si>
    <t>Leaf125</t>
  </si>
  <si>
    <t>GCF_001423085.1</t>
  </si>
  <si>
    <t>Leaf108</t>
  </si>
  <si>
    <t>GCF_001423265.1</t>
  </si>
  <si>
    <t>Leaf111</t>
  </si>
  <si>
    <t>GCF_001423285.1</t>
  </si>
  <si>
    <t>Leaf112</t>
  </si>
  <si>
    <t>GCF_001423295.1</t>
  </si>
  <si>
    <t>Leaf113</t>
  </si>
  <si>
    <t>GCF_001423325.1</t>
  </si>
  <si>
    <t>Leaf121</t>
  </si>
  <si>
    <t>GCF_001423385.1</t>
  </si>
  <si>
    <t>Leaf123</t>
  </si>
  <si>
    <t>GCF_001423405.1</t>
  </si>
  <si>
    <t>Leaf361</t>
  </si>
  <si>
    <t>GCF_001424445.1</t>
  </si>
  <si>
    <t>Leaf399</t>
  </si>
  <si>
    <t>GCF_001424525.1</t>
  </si>
  <si>
    <t>Leaf465</t>
  </si>
  <si>
    <t>GCF_001424705.1</t>
  </si>
  <si>
    <t>Leaf469</t>
  </si>
  <si>
    <t>GCF_001424745.1</t>
  </si>
  <si>
    <t>Leaf456</t>
  </si>
  <si>
    <t>GCF_001425465.1</t>
  </si>
  <si>
    <t>Leaf466</t>
  </si>
  <si>
    <t>GCF_001425565.1</t>
  </si>
  <si>
    <t>Leaf94</t>
  </si>
  <si>
    <t>GCF_001426045.1</t>
  </si>
  <si>
    <t>Leaf408</t>
  </si>
  <si>
    <t>Nitrosomonadales</t>
  </si>
  <si>
    <t>Methylophilaceae</t>
  </si>
  <si>
    <t>Methylophilus*</t>
  </si>
  <si>
    <t>Leaf416</t>
  </si>
  <si>
    <t>Methylophilus</t>
  </si>
  <si>
    <t>GCF_001424665.1</t>
  </si>
  <si>
    <t>Leaf414</t>
  </si>
  <si>
    <t>GCF_001425425.1</t>
  </si>
  <si>
    <t>Leaf459</t>
  </si>
  <si>
    <t>GCF_001425495.1</t>
  </si>
  <si>
    <t>Leaf203</t>
  </si>
  <si>
    <t>Microbacterium</t>
  </si>
  <si>
    <t>GCF_001421275.1</t>
  </si>
  <si>
    <t>Leaf288</t>
  </si>
  <si>
    <t>GCF_001422925.1</t>
  </si>
  <si>
    <t>Leaf320</t>
  </si>
  <si>
    <t>GCF_001423485.1</t>
  </si>
  <si>
    <t>Leaf159</t>
  </si>
  <si>
    <t>GCF_001423615.1</t>
  </si>
  <si>
    <t>Leaf161</t>
  </si>
  <si>
    <t>GCF_001423645.1</t>
  </si>
  <si>
    <t>Leaf179</t>
  </si>
  <si>
    <t>GCF_001423785.1</t>
  </si>
  <si>
    <t>Leaf347</t>
  </si>
  <si>
    <t>GCF_001423805.1</t>
  </si>
  <si>
    <t>Leaf351</t>
  </si>
  <si>
    <t>GCF_001423825.1</t>
  </si>
  <si>
    <t>Leaf151</t>
  </si>
  <si>
    <t>GCF_001424225.1</t>
  </si>
  <si>
    <t>Leaf436</t>
  </si>
  <si>
    <t>GCF_001424715.1</t>
  </si>
  <si>
    <t>Leaf374</t>
  </si>
  <si>
    <t>Nocardioides*</t>
  </si>
  <si>
    <t>Leaf285</t>
  </si>
  <si>
    <t>Nocardioides</t>
  </si>
  <si>
    <t>GCF_001422955.1</t>
  </si>
  <si>
    <t>Leaf307</t>
  </si>
  <si>
    <t>GCF_001423135.1</t>
  </si>
  <si>
    <t>Leaf2</t>
  </si>
  <si>
    <t>Sphingomonadales</t>
  </si>
  <si>
    <t>Sphingomonadaceae</t>
  </si>
  <si>
    <t>Novosphingobium</t>
  </si>
  <si>
    <t>GCF_001421325.1</t>
  </si>
  <si>
    <t>Leaf72</t>
  </si>
  <si>
    <t>Paenibacillus</t>
  </si>
  <si>
    <t>GCF_001422685.1</t>
  </si>
  <si>
    <t>Leaf132</t>
  </si>
  <si>
    <t>Sphingobacteriia</t>
  </si>
  <si>
    <t>Sphingobacteriales</t>
  </si>
  <si>
    <t>Sphingobacteriaceae</t>
  </si>
  <si>
    <t>Pedobacter*</t>
  </si>
  <si>
    <t>Leaf170</t>
  </si>
  <si>
    <t>Leaf250</t>
  </si>
  <si>
    <t>Leaf216</t>
  </si>
  <si>
    <t>Pedobacter</t>
  </si>
  <si>
    <t>GCF_001421515.1</t>
  </si>
  <si>
    <t>Leaf41</t>
  </si>
  <si>
    <t>GCF_001422545.1</t>
  </si>
  <si>
    <t>Leaf194</t>
  </si>
  <si>
    <t>GCF_001423945.1</t>
  </si>
  <si>
    <t>Leaf176</t>
  </si>
  <si>
    <t>GCF_001424305.1</t>
  </si>
  <si>
    <t>Leaf1</t>
  </si>
  <si>
    <t>Plantibacter</t>
  </si>
  <si>
    <t>GCF_001421315.1</t>
  </si>
  <si>
    <t>Leaf314</t>
  </si>
  <si>
    <t>GCF_001423185.1</t>
  </si>
  <si>
    <t>Leaf171</t>
  </si>
  <si>
    <t>GCF_001423725.1</t>
  </si>
  <si>
    <t>Leaf59</t>
  </si>
  <si>
    <t>Pseudomonadaceae</t>
  </si>
  <si>
    <t>Pseudomonas*</t>
  </si>
  <si>
    <t>Leaf15</t>
  </si>
  <si>
    <t>Pseudomonas</t>
  </si>
  <si>
    <t>GCF_001421425.1</t>
  </si>
  <si>
    <t>Leaf48</t>
  </si>
  <si>
    <t>GCF_001421885.1</t>
  </si>
  <si>
    <t>Leaf83</t>
  </si>
  <si>
    <t>GCF_001422075.1</t>
  </si>
  <si>
    <t>Leaf58</t>
  </si>
  <si>
    <t>GCF_001422615.1</t>
  </si>
  <si>
    <t>Leaf127</t>
  </si>
  <si>
    <t>GCF_001423155.1</t>
  </si>
  <si>
    <t>Leaf129</t>
  </si>
  <si>
    <t>GCF_001423465.1</t>
  </si>
  <si>
    <t>Leaf434</t>
  </si>
  <si>
    <t>GCF_001425545.1</t>
  </si>
  <si>
    <t>Leaf98</t>
  </si>
  <si>
    <t>GCF_003258395.1</t>
  </si>
  <si>
    <t>Leaf265</t>
  </si>
  <si>
    <t>Pseudorhodoferax</t>
  </si>
  <si>
    <t>GCF_001422365.1</t>
  </si>
  <si>
    <t>Leaf274</t>
  </si>
  <si>
    <t>GCF_001422445.1</t>
  </si>
  <si>
    <t>Leaf248</t>
  </si>
  <si>
    <t>Rathayibacter*</t>
  </si>
  <si>
    <t>Leaf294</t>
  </si>
  <si>
    <t>Rathayibacter</t>
  </si>
  <si>
    <t>GCF_001423005.1</t>
  </si>
  <si>
    <t>Leaf296</t>
  </si>
  <si>
    <t>GCF_001423045.1</t>
  </si>
  <si>
    <t>Leaf299</t>
  </si>
  <si>
    <t>GCF_001423055.1</t>
  </si>
  <si>
    <t>Leaf164</t>
  </si>
  <si>
    <t>GCF_001423665.1</t>
  </si>
  <si>
    <t>Leaf185</t>
  </si>
  <si>
    <t>GCF_001423885.1</t>
  </si>
  <si>
    <t>Leaf167</t>
  </si>
  <si>
    <t>Rhizobiaceae</t>
  </si>
  <si>
    <t>Rhizobium*</t>
  </si>
  <si>
    <t>Rhizobium</t>
  </si>
  <si>
    <t>GCF_001421235.1</t>
  </si>
  <si>
    <t>GCF_001421985.1</t>
  </si>
  <si>
    <t>GCF_001422245.1</t>
  </si>
  <si>
    <t>GCF_001423215.1</t>
  </si>
  <si>
    <t>GCF_001423425.1</t>
  </si>
  <si>
    <t>GCF_001423445.1</t>
  </si>
  <si>
    <t>GCF_001424045.1</t>
  </si>
  <si>
    <t>GCF_001424065.1</t>
  </si>
  <si>
    <t>GCF_001424085.1</t>
  </si>
  <si>
    <t>GCF_001424245.1</t>
  </si>
  <si>
    <t>GCF_001424325.1</t>
  </si>
  <si>
    <t>GCF_001424505.1</t>
  </si>
  <si>
    <t>GCF_001425345.1</t>
  </si>
  <si>
    <t>GCF_001425605.1</t>
  </si>
  <si>
    <t>Leaf7</t>
  </si>
  <si>
    <t>Corynebacteriales</t>
  </si>
  <si>
    <t>Nocardiaceae</t>
  </si>
  <si>
    <t>Rhodococcus</t>
  </si>
  <si>
    <t>GCF_001425985.1</t>
  </si>
  <si>
    <t>Leaf258</t>
  </si>
  <si>
    <t>GCF_001426065.1</t>
  </si>
  <si>
    <t>Leaf278</t>
  </si>
  <si>
    <t>GCF_001426085.1</t>
  </si>
  <si>
    <t>Leaf225</t>
  </si>
  <si>
    <t>GCF_001426145.1</t>
  </si>
  <si>
    <t>Leaf233</t>
  </si>
  <si>
    <t>GCF_001426165.1</t>
  </si>
  <si>
    <t>Leaf247</t>
  </si>
  <si>
    <t>GCF_001426185.1</t>
  </si>
  <si>
    <t>Leaf3</t>
  </si>
  <si>
    <t>Sanguibacteraceae</t>
  </si>
  <si>
    <t>Sanguibacter</t>
  </si>
  <si>
    <t>GCF_001425965.1</t>
  </si>
  <si>
    <t>Leaf50</t>
  </si>
  <si>
    <t>Yersiniaceae</t>
  </si>
  <si>
    <t>Serratia</t>
  </si>
  <si>
    <t>GCF_001422565.1</t>
  </si>
  <si>
    <t>Leaf51</t>
  </si>
  <si>
    <t>GCF_001422575.1</t>
  </si>
  <si>
    <t>Leaf26</t>
  </si>
  <si>
    <t>Sphingobium</t>
  </si>
  <si>
    <t>GCF_001421665.1</t>
  </si>
  <si>
    <t>Leaf205</t>
  </si>
  <si>
    <t>Sphingomonas*</t>
  </si>
  <si>
    <t>Leaf21</t>
  </si>
  <si>
    <t>Leaf37</t>
  </si>
  <si>
    <t>Leaf4</t>
  </si>
  <si>
    <t>GCF_000419565.1</t>
  </si>
  <si>
    <t>positive control</t>
  </si>
  <si>
    <t>Leaf5</t>
  </si>
  <si>
    <t>Sphingomonas</t>
  </si>
  <si>
    <t>GCF_001421155.1</t>
  </si>
  <si>
    <t>Leaf10</t>
  </si>
  <si>
    <t>GCF_001421245.1</t>
  </si>
  <si>
    <t>Leaf11</t>
  </si>
  <si>
    <t>GCF_001421285.1</t>
  </si>
  <si>
    <t>Leaf9</t>
  </si>
  <si>
    <t>GCF_001421355.1</t>
  </si>
  <si>
    <t>Leaf16</t>
  </si>
  <si>
    <t>GCF_001421405.1</t>
  </si>
  <si>
    <t>Leaf208</t>
  </si>
  <si>
    <t>GCF_001421415.1</t>
  </si>
  <si>
    <t>Leaf17</t>
  </si>
  <si>
    <t>GCF_001421505.1</t>
  </si>
  <si>
    <t>Leaf20</t>
  </si>
  <si>
    <t>GCF_001421535.1</t>
  </si>
  <si>
    <t>Leaf23</t>
  </si>
  <si>
    <t>GCF_001421585.1</t>
  </si>
  <si>
    <t>Leaf24</t>
  </si>
  <si>
    <t>GCF_001421605.1</t>
  </si>
  <si>
    <t>Leaf226</t>
  </si>
  <si>
    <t>GCF_001421625.1</t>
  </si>
  <si>
    <t>Leaf25</t>
  </si>
  <si>
    <t>GCF_001421635.1</t>
  </si>
  <si>
    <t>Leaf28</t>
  </si>
  <si>
    <t>GCF_001421685.1</t>
  </si>
  <si>
    <t>Leaf22</t>
  </si>
  <si>
    <t>GCF_001421715.1</t>
  </si>
  <si>
    <t>Leaf230</t>
  </si>
  <si>
    <t>GCF_001421745.1</t>
  </si>
  <si>
    <t>Leaf32</t>
  </si>
  <si>
    <t>GCF_001421765.1</t>
  </si>
  <si>
    <t>Leaf33</t>
  </si>
  <si>
    <t>GCF_001421785.1</t>
  </si>
  <si>
    <t>Leaf34</t>
  </si>
  <si>
    <t>GCF_001421805.1</t>
  </si>
  <si>
    <t>Leaf38</t>
  </si>
  <si>
    <t>GCF_001421825.1</t>
  </si>
  <si>
    <t>Leaf42</t>
  </si>
  <si>
    <t>GCF_001421845.1</t>
  </si>
  <si>
    <t>Leaf62</t>
  </si>
  <si>
    <t>GCF_001421915.1</t>
  </si>
  <si>
    <t>Leaf67</t>
  </si>
  <si>
    <t>GCF_001421965.1</t>
  </si>
  <si>
    <t>Leaf231</t>
  </si>
  <si>
    <t>GCF_001421995.1</t>
  </si>
  <si>
    <t>Leaf242</t>
  </si>
  <si>
    <t>GCF_001422045.1</t>
  </si>
  <si>
    <t>Leaf257</t>
  </si>
  <si>
    <t>GCF_001422185.1</t>
  </si>
  <si>
    <t>Leaf29</t>
  </si>
  <si>
    <t>GCF_001422495.1</t>
  </si>
  <si>
    <t>Leaf30</t>
  </si>
  <si>
    <t>GCF_001422525.1</t>
  </si>
  <si>
    <t>Leaf343</t>
  </si>
  <si>
    <t>GCF_001423765.1</t>
  </si>
  <si>
    <t>Leaf357</t>
  </si>
  <si>
    <t>GCF_001423845.1</t>
  </si>
  <si>
    <t>Leaf198</t>
  </si>
  <si>
    <t>GCF_001424005.1</t>
  </si>
  <si>
    <t>Leaf407</t>
  </si>
  <si>
    <t>GCF_001425385.1</t>
  </si>
  <si>
    <t>Leaf412</t>
  </si>
  <si>
    <t>GCF_001425405.1</t>
  </si>
  <si>
    <t>Leaf339</t>
  </si>
  <si>
    <t>GCF_001426195.1</t>
  </si>
  <si>
    <t>Leaf70</t>
  </si>
  <si>
    <t>Xanthomonadales</t>
  </si>
  <si>
    <t>Xanthomonadaceae</t>
  </si>
  <si>
    <t>Stenotrophomonas</t>
  </si>
  <si>
    <t>GCF_001422025.1</t>
  </si>
  <si>
    <t>Leaf220</t>
  </si>
  <si>
    <t>Xylophilus</t>
  </si>
  <si>
    <t>GCF_001421705.1</t>
  </si>
  <si>
    <t>Leaf267</t>
  </si>
  <si>
    <t>GCF_001422405.1</t>
  </si>
  <si>
    <t>Leaf354</t>
  </si>
  <si>
    <t>Williamsiaceae</t>
  </si>
  <si>
    <t>Williamsia</t>
  </si>
  <si>
    <t>GCF_001424365.1</t>
  </si>
  <si>
    <t>Leaf131</t>
  </si>
  <si>
    <t>Xanthomonas</t>
  </si>
  <si>
    <t>GCF_001423495.1</t>
  </si>
  <si>
    <t>Leaf148</t>
  </si>
  <si>
    <t>GCF_001423585.1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</si>
  <si>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The genus information is based on the NCBI taxonomy unless marked with an asterisk, in which case the genus information is taken from Bai et al 2015. </t>
    </r>
  </si>
  <si>
    <t>Primer</t>
  </si>
  <si>
    <t>Sequence (5'-3')</t>
  </si>
  <si>
    <t>Purpose</t>
  </si>
  <si>
    <t>oJVZ1564</t>
  </si>
  <si>
    <r>
      <t>TATA</t>
    </r>
    <r>
      <rPr>
        <u/>
        <sz val="11"/>
        <color theme="1"/>
        <rFont val="Calibri"/>
        <family val="2"/>
        <scheme val="minor"/>
      </rPr>
      <t>CAATTG</t>
    </r>
    <r>
      <rPr>
        <sz val="11"/>
        <color theme="1"/>
        <rFont val="Calibri"/>
        <family val="2"/>
        <scheme val="minor"/>
      </rPr>
      <t>TTCTCGGCATCGTTCGCCATCG</t>
    </r>
  </si>
  <si>
    <t>Amplification of homologous region upstream of tssL in Leaf202</t>
  </si>
  <si>
    <t>oJVZ1565</t>
  </si>
  <si>
    <r>
      <t>ATAT</t>
    </r>
    <r>
      <rPr>
        <u/>
        <sz val="11"/>
        <color theme="1"/>
        <rFont val="Calibri"/>
        <family val="2"/>
        <scheme val="minor"/>
      </rPr>
      <t>ACTAGT</t>
    </r>
    <r>
      <rPr>
        <sz val="11"/>
        <color theme="1"/>
        <rFont val="Calibri"/>
        <family val="2"/>
        <scheme val="minor"/>
      </rPr>
      <t>TTGGTCACTCATTCGCGTAACG</t>
    </r>
  </si>
  <si>
    <t>oJVZ1566</t>
  </si>
  <si>
    <r>
      <t>ATAT</t>
    </r>
    <r>
      <rPr>
        <u/>
        <sz val="11"/>
        <color theme="1"/>
        <rFont val="Calibri"/>
        <family val="2"/>
        <scheme val="minor"/>
      </rPr>
      <t>ACTAGT</t>
    </r>
    <r>
      <rPr>
        <sz val="11"/>
        <color theme="1"/>
        <rFont val="Calibri"/>
        <family val="2"/>
        <scheme val="minor"/>
      </rPr>
      <t>CAGCCAGGAGCCCAGCAATGAATC</t>
    </r>
  </si>
  <si>
    <t>Amplification of homologous region downstream of tssL in Leaf202</t>
  </si>
  <si>
    <t>oJVZ1567</t>
  </si>
  <si>
    <r>
      <t>ATAT</t>
    </r>
    <r>
      <rPr>
        <u/>
        <sz val="11"/>
        <color theme="1"/>
        <rFont val="Calibri"/>
        <family val="2"/>
        <scheme val="minor"/>
      </rPr>
      <t>ATGCAT</t>
    </r>
    <r>
      <rPr>
        <sz val="11"/>
        <color theme="1"/>
        <rFont val="Calibri"/>
        <family val="2"/>
        <scheme val="minor"/>
      </rPr>
      <t>TGGATCGATAGCGTCACCAATGC</t>
    </r>
  </si>
  <si>
    <t>oJVZ1568</t>
  </si>
  <si>
    <t>GCG TTA CGC GAA TGA GTG AC</t>
  </si>
  <si>
    <t>Mutant screening</t>
  </si>
  <si>
    <t>oJVZ1569</t>
  </si>
  <si>
    <t>GAT TCA TTG CTG GGC TCC TG</t>
  </si>
  <si>
    <t>oJVZ1570</t>
  </si>
  <si>
    <t>GAT CCG ATC GTG CCG TCA TTC</t>
  </si>
  <si>
    <t>Mutant confirmation</t>
  </si>
  <si>
    <t>oJVZ1571</t>
  </si>
  <si>
    <t>AGA AGG TCG GCC TTG GTC AG</t>
  </si>
  <si>
    <t>Best strain</t>
  </si>
  <si>
    <t>Protection score_best strain [a.u.]</t>
  </si>
  <si>
    <t>Genus</t>
  </si>
  <si>
    <t>34,443,359,248,62,123,407,17,111,3</t>
  </si>
  <si>
    <t>196,118,28,91,132,172,465,24,208,357</t>
  </si>
  <si>
    <t>185,1,170,443,386,187,359,280,291,265</t>
  </si>
  <si>
    <t>23,113,395,91,112,344,182,374,216,250</t>
  </si>
  <si>
    <t>119,102,289,420,285,408,321,343,210,3</t>
  </si>
  <si>
    <t>291,30,339,182,121,9,415,32,469,42</t>
  </si>
  <si>
    <t>3,314,171,100,384,263,121,84,104,443</t>
  </si>
  <si>
    <t>283,274,415,446,416,73,334,108,261,172</t>
  </si>
  <si>
    <t>85,88,34,307,28,314,369,32,405,62</t>
  </si>
  <si>
    <t>296,102,460,380,427,288,189,73,5,99</t>
  </si>
  <si>
    <t>191,222,230,159,117,446,326,456,125,119</t>
  </si>
  <si>
    <t>245,100,280,194,380,159,258,408,399,69</t>
  </si>
  <si>
    <t>405,13,85,5,469,111,176,412,88,119</t>
  </si>
  <si>
    <t>414,208,343,3,139,38,289,189,17,280</t>
  </si>
  <si>
    <t>395,320,104,64,139,20,168,119,231,73</t>
  </si>
  <si>
    <t>408,3,245,325,76,314,33,359,288,9</t>
  </si>
  <si>
    <t>285,62,88,220,446,73,307,64,210,180</t>
  </si>
  <si>
    <t>102,404,456,104,29,25,139,38,69,465</t>
  </si>
  <si>
    <t>4,24,466,299,339,313,41,267,404,234</t>
  </si>
  <si>
    <t>314,11,122,20,456,244,261,201,72,250</t>
  </si>
  <si>
    <t>17,404,187,258,248,334,285,465,320,408</t>
  </si>
  <si>
    <t>99,11,186,180,465,380,456,466,112,108</t>
  </si>
  <si>
    <t>161,16,234,182,20,321,78,13,313,42</t>
  </si>
  <si>
    <t>125,108,404,357,41,42,380,91,122,408</t>
  </si>
  <si>
    <t>94,102,170,118,113,176,28,64,289,10</t>
  </si>
  <si>
    <t>100,73,123,395,13,324,118,170,92,446</t>
  </si>
  <si>
    <t>414,92,62,380,465,374,159,412,186,459</t>
  </si>
  <si>
    <t>86,460,28,307,88,250,446,121,104,196</t>
  </si>
  <si>
    <t>222,24,23,122,459,112,395,171,191,357</t>
  </si>
  <si>
    <t>280,91,104,267,4,443,182,94,258,111</t>
  </si>
  <si>
    <t>106,164,350,25,102,5,294,357,62,386</t>
  </si>
  <si>
    <t>288,168,359,28,321,24,264,326,460,11</t>
  </si>
  <si>
    <t>M10.48</t>
  </si>
  <si>
    <t>400,278,414,369,4,16,180,117,24,3</t>
  </si>
  <si>
    <t>M10.19-261-291</t>
  </si>
  <si>
    <t>380,405,288,267,407,30,341,94</t>
  </si>
  <si>
    <t>M10.35-278-261</t>
  </si>
  <si>
    <t>194,404,261,386,29,171,182,37,121</t>
  </si>
  <si>
    <t>M10.38-210</t>
  </si>
  <si>
    <t>326,2,104,264,446,222,314,456,216</t>
  </si>
  <si>
    <t>M10.21-294-306</t>
  </si>
  <si>
    <t>191,88,180,30,86,2,69,321</t>
  </si>
  <si>
    <t>M10.48-278</t>
  </si>
  <si>
    <t>400,414,369,4,16,180,117,24,3</t>
  </si>
  <si>
    <t>Strain_1</t>
  </si>
  <si>
    <t>Methylobacterium Leaf100</t>
  </si>
  <si>
    <t>Methylobacterium Leaf108</t>
  </si>
  <si>
    <t>Nocardioides Leaf307</t>
  </si>
  <si>
    <t>Sphingomonas Leaf9</t>
  </si>
  <si>
    <t>Sphingomonas Leaf23</t>
  </si>
  <si>
    <t>Devosia Leaf420</t>
  </si>
  <si>
    <t>Methylobacterium Leaf456</t>
  </si>
  <si>
    <t>Bacillus Leaf406</t>
  </si>
  <si>
    <t>Sphingomonas Leaf34</t>
  </si>
  <si>
    <t>Exiguobacterium Leaf196</t>
  </si>
  <si>
    <t>Rathayibacter Leaf185</t>
  </si>
  <si>
    <t>Methylobacterium Leaf119</t>
  </si>
  <si>
    <t>Aeromicrobium Leaf291</t>
  </si>
  <si>
    <t>Agreia Leaf283</t>
  </si>
  <si>
    <t>Methylobacterium Leaf85</t>
  </si>
  <si>
    <t>Rathayibacter Leaf296</t>
  </si>
  <si>
    <t>Acidovorax Leaf191</t>
  </si>
  <si>
    <t>Sphingomonas Leaf343</t>
  </si>
  <si>
    <t>Aeromicrobium Leaf245</t>
  </si>
  <si>
    <t>Methylophilus Leaf414</t>
  </si>
  <si>
    <t>Cellulomonas Leaf395</t>
  </si>
  <si>
    <t>Methylophilus Leaf408</t>
  </si>
  <si>
    <t>Nocardioides Leaf285</t>
  </si>
  <si>
    <t>Methylobacterium Leaf102</t>
  </si>
  <si>
    <t>Sphingomonas Leaf4</t>
  </si>
  <si>
    <t>Plantibacter Leaf314</t>
  </si>
  <si>
    <t>Methylobacterium Leaf99</t>
  </si>
  <si>
    <t>Microbacterium Leaf161</t>
  </si>
  <si>
    <t>Pedobacter Leaf194</t>
  </si>
  <si>
    <t>Methylobacterium Leaf125</t>
  </si>
  <si>
    <t>Methylobacterium Leaf94</t>
  </si>
  <si>
    <t>Deinococcus Leaf326</t>
  </si>
  <si>
    <t>Methylobacterium Leaf86</t>
  </si>
  <si>
    <t>Agromyces Leaf222</t>
  </si>
  <si>
    <t>Brevundimonas Leaf280</t>
  </si>
  <si>
    <t>Methylobacterium Leaf106</t>
  </si>
  <si>
    <t>Microbacterium Leaf288</t>
  </si>
  <si>
    <t>Pedobacter Leaf41</t>
  </si>
  <si>
    <t>Rhizobium Leaf341</t>
  </si>
  <si>
    <t>Strain_2</t>
  </si>
  <si>
    <t>Methylobacterium Leaf118</t>
  </si>
  <si>
    <t>Chryseobacterium Leaf180</t>
  </si>
  <si>
    <t>Methylobacterium Leaf111</t>
  </si>
  <si>
    <t>Aurantimonas Leaf443</t>
  </si>
  <si>
    <t>Plantibacter Leaf1</t>
  </si>
  <si>
    <t>Methylobacterium Leaf113</t>
  </si>
  <si>
    <t>Sphingomonas Leaf30</t>
  </si>
  <si>
    <t>Pseudorhodoferax Leaf274</t>
  </si>
  <si>
    <t>Methylobacterium Leaf88</t>
  </si>
  <si>
    <t>Chryseobacterium Leaf405</t>
  </si>
  <si>
    <t>Sphingomonas Leaf11</t>
  </si>
  <si>
    <t>Sphingomonas Leaf208</t>
  </si>
  <si>
    <t>Microbacterium Leaf320</t>
  </si>
  <si>
    <t>Sanguibacter Leaf3</t>
  </si>
  <si>
    <t>Sphingomonas Leaf62</t>
  </si>
  <si>
    <t>Chryseobacterium Leaf404</t>
  </si>
  <si>
    <t>Sphingomonas Leaf24</t>
  </si>
  <si>
    <t>Sphingomonas Leaf16</t>
  </si>
  <si>
    <t>Novosphingobium Leaf2</t>
  </si>
  <si>
    <t>Acidovorax Leaf73</t>
  </si>
  <si>
    <t>Methylobacterium Leaf92</t>
  </si>
  <si>
    <t>Aurantimonas Leaf460</t>
  </si>
  <si>
    <t>Methylobacterium Leaf91</t>
  </si>
  <si>
    <t>Brevundimonas Leaf168</t>
  </si>
  <si>
    <t>Pedobacter Leaf176</t>
  </si>
  <si>
    <t>Rhodococcus Leaf278</t>
  </si>
  <si>
    <t>Methylobacterium Leaf89</t>
  </si>
  <si>
    <t>Sphingomonas Leaf33</t>
  </si>
  <si>
    <t>Strain_3</t>
  </si>
  <si>
    <t>Methylobacterium Leaf104</t>
  </si>
  <si>
    <t>Aeromicrobium Leaf289</t>
  </si>
  <si>
    <t>Methylobacterium Leaf90</t>
  </si>
  <si>
    <t>Flavobacterium Leaf359</t>
  </si>
  <si>
    <t>Sphingomonas Leaf28</t>
  </si>
  <si>
    <t>Pedobacter Leaf170</t>
  </si>
  <si>
    <t>Sphingomonas Leaf339</t>
  </si>
  <si>
    <t>Frigoribacterium Leaf415</t>
  </si>
  <si>
    <t>Sphingomonas Leaf230</t>
  </si>
  <si>
    <t>Methylobacterium Leaf121</t>
  </si>
  <si>
    <t>Methylobacterium Leaf466</t>
  </si>
  <si>
    <t>Methylobacterium Leaf122</t>
  </si>
  <si>
    <t>Frigoribacterium Leaf186</t>
  </si>
  <si>
    <t>Arthrobacter Leaf234</t>
  </si>
  <si>
    <t>Curtobacterium Leaf261</t>
  </si>
  <si>
    <t>Methylobacterium Leaf123</t>
  </si>
  <si>
    <t>Aeromicrobium Leaf350</t>
  </si>
  <si>
    <t>Variovorax Leaf267</t>
  </si>
  <si>
    <t>Strain_4</t>
  </si>
  <si>
    <t>Methylobacterium Leaf117</t>
  </si>
  <si>
    <t>Rathayibacter Leaf248</t>
  </si>
  <si>
    <t>Brevibacillus Leaf182</t>
  </si>
  <si>
    <t>Marmoricola Leaf446</t>
  </si>
  <si>
    <t>Microbacterium Leaf159</t>
  </si>
  <si>
    <t>Devosia Leaf64</t>
  </si>
  <si>
    <t>Leifsonia Leaf325</t>
  </si>
  <si>
    <t>Variovorax Leaf220</t>
  </si>
  <si>
    <t>Rathayibacter Leaf299</t>
  </si>
  <si>
    <t>Sphingomonas Leaf20</t>
  </si>
  <si>
    <t>Rhizobium Leaf386</t>
  </si>
  <si>
    <t>Sphingomonas Leaf357</t>
  </si>
  <si>
    <t>Leifsonia Leaf264</t>
  </si>
  <si>
    <t>Sphingomonas Leaf25</t>
  </si>
  <si>
    <t>Bacillus Leaf13</t>
  </si>
  <si>
    <t>Geodermatophilus Leaf369</t>
  </si>
  <si>
    <t>Sphingomonas Leaf37</t>
  </si>
  <si>
    <t>Strain_5</t>
  </si>
  <si>
    <t>Chryseobacterium Leaf394</t>
  </si>
  <si>
    <t>Aeromicrobium Leaf272</t>
  </si>
  <si>
    <t>Exiguobacterium Leaf187</t>
  </si>
  <si>
    <t>Pedobacter Leaf132</t>
  </si>
  <si>
    <t>Methylobacterium Leaf112</t>
  </si>
  <si>
    <t>Methylophilus Leaf416</t>
  </si>
  <si>
    <t>Massilia Leaf139</t>
  </si>
  <si>
    <t>Acidovorax Leaf76</t>
  </si>
  <si>
    <t>Sphingomonas Leaf29</t>
  </si>
  <si>
    <t>Methylobacterium Leaf465</t>
  </si>
  <si>
    <t>Methylophilus Leaf459</t>
  </si>
  <si>
    <t>Rhizobium Leaf321</t>
  </si>
  <si>
    <t>Agreia Leaf244</t>
  </si>
  <si>
    <t>Strain_6</t>
  </si>
  <si>
    <t>Bosea Leaf344</t>
  </si>
  <si>
    <t>Sphingomonas Leaf38</t>
  </si>
  <si>
    <t>Chryseobacterium Leaf313</t>
  </si>
  <si>
    <t>Plantibacter Leaf171</t>
  </si>
  <si>
    <t>Sphingomonas Leaf42</t>
  </si>
  <si>
    <t>Aureimonas Leaf324</t>
  </si>
  <si>
    <t>Nocardioides Leaf374</t>
  </si>
  <si>
    <t>Pedobacter Leaf250</t>
  </si>
  <si>
    <t>Sphingomonas Leaf5</t>
  </si>
  <si>
    <t>Strain_7</t>
  </si>
  <si>
    <t>Chryseobacterium Leaf201</t>
  </si>
  <si>
    <t>Frigoribacterium Leaf8</t>
  </si>
  <si>
    <t>Sphingomonas Leaf407</t>
  </si>
  <si>
    <t>Cellulomonas Leaf334</t>
  </si>
  <si>
    <t>Dyadobacter Leaf189</t>
  </si>
  <si>
    <t>Arthrobacter Leaf69</t>
  </si>
  <si>
    <t>Rhodococcus Leaf258</t>
  </si>
  <si>
    <t>Acidovorax Leaf78</t>
  </si>
  <si>
    <t>Agreia Leaf210</t>
  </si>
  <si>
    <t>Rathayibacter Leaf294</t>
  </si>
  <si>
    <t>Strain_8</t>
  </si>
  <si>
    <t>Rhizobium Leaf202</t>
  </si>
  <si>
    <t>Sphingomonas Leaf17</t>
  </si>
  <si>
    <t>Sphingomonas Leaf32</t>
  </si>
  <si>
    <t>Sphingomonas Leaf412</t>
  </si>
  <si>
    <t>Strain_9</t>
  </si>
  <si>
    <t>Methylobacterium Leaf399</t>
  </si>
  <si>
    <t>Paenibacillus Leaf72</t>
  </si>
  <si>
    <t>Xanthomonas Leaf131</t>
  </si>
  <si>
    <t>Pedobacter Leaf216</t>
  </si>
  <si>
    <t>Methylobacterium Leaf469</t>
  </si>
  <si>
    <t>Williamsia Leaf354</t>
  </si>
  <si>
    <t>Sphingomonas Leaf231</t>
  </si>
  <si>
    <t>Strain_10</t>
  </si>
  <si>
    <t>Pseudorhodoferax Leaf265</t>
  </si>
  <si>
    <t>Rhizobium Leaf306</t>
  </si>
  <si>
    <t>Sphingomonas Leaf10</t>
  </si>
  <si>
    <t>Methylobacterium Leaf93</t>
  </si>
  <si>
    <t>Strain_11</t>
  </si>
  <si>
    <t>Strain_12</t>
  </si>
  <si>
    <t>Strain_13</t>
  </si>
  <si>
    <t>Strain_14</t>
  </si>
  <si>
    <t>Strain_15</t>
  </si>
  <si>
    <t>Strain_16</t>
  </si>
  <si>
    <t>Methylobacterium Leaf361</t>
  </si>
  <si>
    <t>Strain_17</t>
  </si>
  <si>
    <t>Strain_18</t>
  </si>
  <si>
    <t>Strain_19</t>
  </si>
  <si>
    <t>Strain_20</t>
  </si>
  <si>
    <t>Strain_21</t>
  </si>
  <si>
    <t>Strain_22</t>
  </si>
  <si>
    <t>Strain_23</t>
  </si>
  <si>
    <t>Strain_24</t>
  </si>
  <si>
    <t>Methylobacterium Leaf87</t>
  </si>
  <si>
    <t>Strain_25</t>
  </si>
  <si>
    <t>Strain_26</t>
  </si>
  <si>
    <t>Strain_27</t>
  </si>
  <si>
    <t>Strain_28</t>
  </si>
  <si>
    <t>Strain_29</t>
  </si>
  <si>
    <t>Strain_30</t>
  </si>
  <si>
    <t>Strain_31</t>
  </si>
  <si>
    <t>Strain_32</t>
  </si>
  <si>
    <r>
      <t>Luminescence 6 dpi - Contrasts</t>
    </r>
    <r>
      <rPr>
        <vertAlign val="superscript"/>
        <sz val="11"/>
        <color theme="1"/>
        <rFont val="Calibri"/>
        <family val="2"/>
        <scheme val="minor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</si>
  <si>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Estimates of contrasts are given in on the log10-transformed scale and not on the response scale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</si>
  <si>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Protection score based on distribution of disease relative to control plants with 0 corresponding to no improvement in plant phenotype relative to axenic controls and 100 corresponding to all plants completely health</t>
    </r>
  </si>
  <si>
    <r>
      <rPr>
        <vertAlign val="super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>mean Luminescence Reduction relative to Fr1 and axenic treatments for each experiment, with 0 corresponding to no reduction and 100 to 1.3x reduction of Fr1</t>
    </r>
  </si>
  <si>
    <t>Xylophilus Leaf220</t>
  </si>
  <si>
    <t>Pseudorhodoferax Leaf267</t>
  </si>
  <si>
    <t>Frigobacterium Leaf164</t>
  </si>
  <si>
    <t>Aureimonas Leaf427</t>
  </si>
  <si>
    <t>Aureimonas Leaf460</t>
  </si>
  <si>
    <t>Ramlibacter Leaf400</t>
  </si>
  <si>
    <t>Modestobacter Leaf380</t>
  </si>
  <si>
    <t>Frigoribacterium Leaf172</t>
  </si>
  <si>
    <r>
      <rPr>
        <b/>
        <i/>
        <sz val="11"/>
        <color theme="1"/>
        <rFont val="Calibri"/>
        <family val="2"/>
        <scheme val="minor"/>
      </rPr>
      <t>P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</si>
  <si>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t>SE</t>
  </si>
  <si>
    <t>p</t>
  </si>
  <si>
    <t>Prot</t>
  </si>
  <si>
    <t>No</t>
  </si>
  <si>
    <t>Int</t>
  </si>
  <si>
    <t>Model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</si>
  <si>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Luminescence values (log10-transformed total flux) were compared for the indicated comparisons using Welch t-tests  (one-sided, alternative greater). Shown are estimated differences of the mean with the standard error, t-statistic, degrees of freedom and p-values. P.adj: multiple testing corrected p-values using Benjamini-Hochberg's method</t>
    </r>
  </si>
  <si>
    <t>gls</t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</si>
  <si>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Linear models were fitted for each individual strain and the corresponding axenic control using the formula log10(Total.Flux) ~Strain_ID*Genotype or if appropriate log10(Total.Flux) ~Strain_ID*Genotype+Round. If appropriate, a generalized least squares model was  fitted (gls). Shown are estimates of the interaction of strain inoculation and bak1/bkk1 genotype with the standard error, t-values and p.values. P.adj: Benjamini-Hochberg correct p.value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</si>
  <si>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Grouping based on overall mean protection score in Col-0 plant genotype with Prot: mean protection score &gt;75; Int: mean protection score between 50 and 75; No: mean protection score &lt;50</t>
    </r>
  </si>
  <si>
    <r>
      <t>Pst Col-0 vs CTL Col-0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</si>
  <si>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t>ProtectionGroup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</si>
  <si>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Pst</t>
    </r>
    <r>
      <rPr>
        <b/>
        <i/>
        <sz val="11"/>
        <color theme="1"/>
        <rFont val="Calibri"/>
        <family val="2"/>
        <scheme val="minor"/>
      </rPr>
      <t xml:space="preserve"> bak1/bkk1</t>
    </r>
    <r>
      <rPr>
        <b/>
        <sz val="11"/>
        <color theme="1"/>
        <rFont val="Calibri"/>
        <family val="2"/>
        <scheme val="minor"/>
      </rPr>
      <t xml:space="preserve"> vs CTL </t>
    </r>
    <r>
      <rPr>
        <b/>
        <i/>
        <sz val="11"/>
        <color theme="1"/>
        <rFont val="Calibri"/>
        <family val="2"/>
        <scheme val="minor"/>
      </rPr>
      <t>bak1/bkk1</t>
    </r>
    <r>
      <rPr>
        <b/>
        <i/>
        <vertAlign val="superscript"/>
        <sz val="11"/>
        <color theme="1"/>
        <rFont val="Calibri"/>
        <family val="2"/>
        <scheme val="minor"/>
      </rPr>
      <t>1</t>
    </r>
  </si>
  <si>
    <r>
      <t>Pst</t>
    </r>
    <r>
      <rPr>
        <b/>
        <i/>
        <sz val="11"/>
        <color theme="1"/>
        <rFont val="Calibri"/>
        <family val="2"/>
        <scheme val="minor"/>
      </rPr>
      <t xml:space="preserve"> bak1/bkk1</t>
    </r>
    <r>
      <rPr>
        <b/>
        <sz val="11"/>
        <color theme="1"/>
        <rFont val="Calibri"/>
        <family val="2"/>
        <scheme val="minor"/>
      </rPr>
      <t xml:space="preserve"> vs Pst Col-0</t>
    </r>
    <r>
      <rPr>
        <b/>
        <vertAlign val="superscript"/>
        <sz val="11"/>
        <color theme="1"/>
        <rFont val="Calibri"/>
        <family val="2"/>
        <scheme val="minor"/>
      </rPr>
      <t>1</t>
    </r>
  </si>
  <si>
    <r>
      <t xml:space="preserve">Interaction Strain_ID:Genotype </t>
    </r>
    <r>
      <rPr>
        <b/>
        <i/>
        <sz val="11"/>
        <color theme="1"/>
        <rFont val="Calibri"/>
        <family val="2"/>
        <scheme val="minor"/>
      </rPr>
      <t>bak1/bkk1</t>
    </r>
    <r>
      <rPr>
        <b/>
        <vertAlign val="superscript"/>
        <sz val="11"/>
        <color theme="1"/>
        <rFont val="Calibri"/>
        <family val="2"/>
        <scheme val="minor"/>
      </rPr>
      <t>2</t>
    </r>
  </si>
  <si>
    <t>M10.35-278</t>
  </si>
  <si>
    <t>Total Colonization</t>
  </si>
  <si>
    <t>Leaf278 Colonization</t>
  </si>
  <si>
    <t>Leaf261 Colonization</t>
  </si>
  <si>
    <t>mean [log10(CFU/mg)</t>
  </si>
  <si>
    <t>see separate Excel file</t>
  </si>
  <si>
    <r>
      <t xml:space="preserve">Supplementary Table 1: Overview of protection scores, colonization and luminescence reduction by </t>
    </r>
    <r>
      <rPr>
        <i/>
        <sz val="11"/>
        <color theme="1"/>
        <rFont val="Calibri"/>
        <family val="2"/>
        <scheme val="minor"/>
      </rPr>
      <t>At</t>
    </r>
    <r>
      <rPr>
        <sz val="11"/>
        <color theme="1"/>
        <rFont val="Calibri"/>
        <family val="2"/>
        <scheme val="minor"/>
      </rPr>
      <t xml:space="preserve">-LSPHERE strains and </t>
    </r>
    <r>
      <rPr>
        <i/>
        <sz val="11"/>
        <color theme="1"/>
        <rFont val="Calibri"/>
        <family val="2"/>
        <scheme val="minor"/>
      </rPr>
      <t>Sphingomonas melonis</t>
    </r>
    <r>
      <rPr>
        <sz val="11"/>
        <color theme="1"/>
        <rFont val="Calibri"/>
        <family val="2"/>
        <scheme val="minor"/>
      </rPr>
      <t xml:space="preserve"> Fr1 on Col-0 when challenged with Pst.</t>
    </r>
  </si>
  <si>
    <t>.group</t>
  </si>
  <si>
    <t>A</t>
  </si>
  <si>
    <t>OD 0.00003</t>
  </si>
  <si>
    <t>AB</t>
  </si>
  <si>
    <t>C</t>
  </si>
  <si>
    <t>BC</t>
  </si>
  <si>
    <t>D</t>
  </si>
  <si>
    <t>OD 0.003</t>
  </si>
  <si>
    <t>B</t>
  </si>
  <si>
    <t>OD 0.3</t>
  </si>
  <si>
    <t>InfectionTiter</t>
  </si>
  <si>
    <t>Protection score  [a.u.]</t>
  </si>
  <si>
    <r>
      <t>Total Flux</t>
    </r>
    <r>
      <rPr>
        <vertAlign val="superscript"/>
        <sz val="11"/>
        <color theme="1"/>
        <rFont val="Calibri"/>
        <family val="2"/>
        <scheme val="minor"/>
      </rPr>
      <t>2</t>
    </r>
  </si>
  <si>
    <t>null.value</t>
  </si>
  <si>
    <t>15 - 154</t>
  </si>
  <si>
    <t>15 - 205</t>
  </si>
  <si>
    <t>15 - 21</t>
  </si>
  <si>
    <t>15 - 233</t>
  </si>
  <si>
    <t>15 - Ax</t>
  </si>
  <si>
    <t>154 - 205</t>
  </si>
  <si>
    <t>154 - 21</t>
  </si>
  <si>
    <t>154 - 233</t>
  </si>
  <si>
    <t>154 - Ax</t>
  </si>
  <si>
    <t>205 - 21</t>
  </si>
  <si>
    <t>205 - 233</t>
  </si>
  <si>
    <t>205 - Ax</t>
  </si>
  <si>
    <t>21 - 233</t>
  </si>
  <si>
    <t>21 - Ax</t>
  </si>
  <si>
    <t>233 - Ax</t>
  </si>
  <si>
    <r>
      <rPr>
        <vertAlign val="super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Results of statistical analysis based on linear model of log10-transformed luminescence in emmeans fitted for each infection titer separately. Tukey adjusted p-values of the individual comparisons are provided in the table below</t>
    </r>
  </si>
  <si>
    <t>p. adj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</si>
  <si>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Plants were scored on a scale of 1 (healthy) to 5 (dead) at 21 dpi </t>
    </r>
  </si>
  <si>
    <t>Pathogenic on Col-0. Not assessed for plant protection. See Supplementary Fig. 2</t>
  </si>
  <si>
    <t>potential hyper-infection, see Supplementary Figure 2</t>
  </si>
  <si>
    <r>
      <t>Disease Score</t>
    </r>
    <r>
      <rPr>
        <vertAlign val="superscript"/>
        <sz val="11"/>
        <color theme="1"/>
        <rFont val="Calibri"/>
        <family val="2"/>
        <scheme val="minor"/>
      </rPr>
      <t>2</t>
    </r>
  </si>
  <si>
    <r>
      <t>conf.low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</si>
  <si>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estimate [log10(p/s)]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</si>
  <si>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conf.high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</si>
  <si>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t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</si>
  <si>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P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</si>
  <si>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P adj.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</si>
  <si>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t>mean [log10(CFU/mg)]</t>
    </r>
    <r>
      <rPr>
        <b/>
        <vertAlign val="superscript"/>
        <sz val="11"/>
        <color theme="1"/>
        <rFont val="Calibri"/>
        <family val="2"/>
        <scheme val="minor"/>
      </rPr>
      <t>5</t>
    </r>
  </si>
  <si>
    <r>
      <t>n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</si>
  <si>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Plants were scored on a scale of 1 (healthy) to 5 (dead)</t>
    </r>
  </si>
  <si>
    <r>
      <rPr>
        <vertAlign val="super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>Results for two-sided Welch's t-test against the corresponding axenic infected control. P adj. correspond to multiple correction adjusted P values using Holm's method.</t>
    </r>
  </si>
  <si>
    <r>
      <rPr>
        <vertAlign val="super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Log10-transformed CFU/mg of n replicates each corresponding to a pool of two plants. When a strain was not recovered from a sample, a value just below the detection limit was used for calculations. Note that the detection limit is 325 CFU per sample, corresponding to roughly 1-1.5 log10(CFU/mg)</t>
    </r>
  </si>
  <si>
    <t>Experiment</t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</si>
  <si>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individual plants assessed within the experiment</t>
    </r>
  </si>
  <si>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independent biological replicates representing a pool of two plants </t>
    </r>
  </si>
  <si>
    <r>
      <rPr>
        <vertAlign val="super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>Results for two-sided Welch's t-test against the axenic infected control.  P adj. correspond to multiple correction adjusted P values using Holm's method.</t>
    </r>
  </si>
  <si>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Log10-transformed CFU/mg of n replicates each corresponding to a pool of two plants. </t>
    </r>
  </si>
  <si>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Log10-transformed CFU/mg of n biological replicates each corresponding to a pool of two plants. </t>
    </r>
  </si>
  <si>
    <r>
      <t>Colonization</t>
    </r>
    <r>
      <rPr>
        <vertAlign val="superscript"/>
        <sz val="11"/>
        <color theme="1"/>
        <rFont val="Calibri"/>
        <family val="2"/>
        <scheme val="minor"/>
      </rPr>
      <t>4</t>
    </r>
  </si>
  <si>
    <r>
      <rPr>
        <vertAlign val="super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>Degrees of freedom and letters indicating significant differences based on Tukey's post-hoc test implemented in emmeans. For details on individual contrasts see table below.</t>
    </r>
  </si>
  <si>
    <r>
      <t>Group</t>
    </r>
    <r>
      <rPr>
        <b/>
        <vertAlign val="superscript"/>
        <sz val="11"/>
        <color theme="1"/>
        <rFont val="Calibri"/>
        <family val="2"/>
        <scheme val="minor"/>
      </rPr>
      <t>3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</si>
  <si>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individual plants assessed for protecion within the experiment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</si>
  <si>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Individual plants assessed for protection within the experiment</t>
    </r>
  </si>
  <si>
    <r>
      <t>Disease Score 16 dpi</t>
    </r>
    <r>
      <rPr>
        <vertAlign val="superscript"/>
        <sz val="11"/>
        <color theme="1"/>
        <rFont val="Calibri"/>
        <family val="2"/>
        <scheme val="minor"/>
      </rPr>
      <t>2</t>
    </r>
  </si>
  <si>
    <r>
      <t>statistic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</si>
  <si>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r>
      <t>df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</si>
  <si>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Results of two-sided Welch's t-test. P.adj =  P-value adjusted for multiple testing using Benjamini-Hochberg's method </t>
    </r>
  </si>
  <si>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Plants were scored at 16 days post infection on a scale of 1 (healthy, looking like uninfected plants) to 5 (dead).</t>
    </r>
  </si>
  <si>
    <r>
      <t>P.adj</t>
    </r>
    <r>
      <rPr>
        <b/>
        <vertAlign val="superscript"/>
        <sz val="11"/>
        <color theme="1"/>
        <rFont val="Calibri"/>
        <family val="2"/>
        <scheme val="minor"/>
      </rPr>
      <t>4</t>
    </r>
  </si>
  <si>
    <r>
      <t xml:space="preserve">n.d.: Not determined, opportunistic pathogen on </t>
    </r>
    <r>
      <rPr>
        <i/>
        <sz val="11"/>
        <color theme="1"/>
        <rFont val="Calibri"/>
        <family val="2"/>
        <scheme val="minor"/>
      </rPr>
      <t>bak1/bkk1</t>
    </r>
  </si>
  <si>
    <t>SynCom/Strain_ID</t>
  </si>
  <si>
    <t>278 - Ax</t>
  </si>
  <si>
    <t>278 - M10.35</t>
  </si>
  <si>
    <t>278 - M10.35-278</t>
  </si>
  <si>
    <t>Ax - M10.35</t>
  </si>
  <si>
    <t>Ax - M10.35-278</t>
  </si>
  <si>
    <t>M10.35 - M10.35-278</t>
  </si>
  <si>
    <r>
      <rPr>
        <vertAlign val="superscript"/>
        <sz val="11"/>
        <color theme="1"/>
        <rFont val="Calibri"/>
        <family val="2"/>
        <scheme val="minor"/>
      </rPr>
      <t xml:space="preserve">3 </t>
    </r>
    <r>
      <rPr>
        <sz val="11"/>
        <color theme="1"/>
        <rFont val="Calibri"/>
        <family val="2"/>
        <scheme val="minor"/>
      </rPr>
      <t>Degrees of freedom and letters indicating significant differences in luminescence based on Tukey's post-hoc test implemented in emmeans. For details on individual contrasts see table below.</t>
    </r>
  </si>
  <si>
    <r>
      <t>df</t>
    </r>
    <r>
      <rPr>
        <b/>
        <vertAlign val="superscript"/>
        <sz val="11"/>
        <color theme="1"/>
        <rFont val="Calibri"/>
        <family val="2"/>
        <scheme val="minor"/>
      </rPr>
      <t>5</t>
    </r>
  </si>
  <si>
    <r>
      <t>Group</t>
    </r>
    <r>
      <rPr>
        <b/>
        <vertAlign val="superscript"/>
        <sz val="11"/>
        <color theme="1"/>
        <rFont val="Calibri"/>
        <family val="2"/>
        <scheme val="minor"/>
      </rPr>
      <t>5</t>
    </r>
  </si>
  <si>
    <r>
      <rPr>
        <vertAlign val="superscript"/>
        <sz val="11"/>
        <color theme="1"/>
        <rFont val="Calibri"/>
        <family val="2"/>
        <scheme val="minor"/>
      </rPr>
      <t>5</t>
    </r>
    <r>
      <rPr>
        <sz val="11"/>
        <color theme="1"/>
        <rFont val="Calibri"/>
        <family val="2"/>
        <scheme val="minor"/>
      </rPr>
      <t xml:space="preserve"> Degrees of freedom and letters indicating significant differences in total colonization based on Tukey's post-hoc test implemented in emmeans. For details on individual contrasts see table below.</t>
    </r>
  </si>
  <si>
    <r>
      <rPr>
        <vertAlign val="superscript"/>
        <sz val="11"/>
        <color theme="1"/>
        <rFont val="Calibri"/>
        <family val="2"/>
        <scheme val="minor"/>
      </rPr>
      <t>4</t>
    </r>
    <r>
      <rPr>
        <sz val="11"/>
        <color theme="1"/>
        <rFont val="Calibri"/>
        <family val="2"/>
        <scheme val="minor"/>
      </rPr>
      <t xml:space="preserve"> Log10-transformed CFU/mg of n replicates each corresponding to a pool of two plants. Shown are total colonization with the contribution of Leaf278 and Leaf261 within the communities.</t>
    </r>
  </si>
  <si>
    <r>
      <t>Colonization - Contrasts</t>
    </r>
    <r>
      <rPr>
        <vertAlign val="superscript"/>
        <sz val="11"/>
        <color theme="1"/>
        <rFont val="Calibri"/>
        <family val="2"/>
        <scheme val="minor"/>
      </rPr>
      <t>1</t>
    </r>
  </si>
  <si>
    <t xml:space="preserve">Supplementary Table 3: Plant protection at different infection titers. </t>
  </si>
  <si>
    <r>
      <t xml:space="preserve">Supplementary Table 4: Protection against Pst by random SynComs of 10 non-protective strains (mean protection score &lt; 25, mean disease score &gt; 3.5; M10.2-M10.6) and a mix of all </t>
    </r>
    <r>
      <rPr>
        <i/>
        <sz val="11"/>
        <color theme="1"/>
        <rFont val="Calibri"/>
        <family val="2"/>
        <scheme val="minor"/>
      </rPr>
      <t>Methylobacterium</t>
    </r>
    <r>
      <rPr>
        <sz val="11"/>
        <color theme="1"/>
        <rFont val="Calibri"/>
        <family val="2"/>
        <scheme val="minor"/>
      </rPr>
      <t xml:space="preserve"> strains (M10.1). </t>
    </r>
  </si>
  <si>
    <t>Supplementary Table 5: Plant protection by random SynComs of 10 strains. Shown are protection results based on disease progression and pathogen luminescence as well as total colonization on uninfected plants.</t>
  </si>
  <si>
    <t>Supplementary Table 6: Plant protection by random SynComs of 10 strains, drop-outs thereof and the dropout-strains. Shown are protection results based on disease progression and pathogen luminescence as well as total colonization on uninfected plants.</t>
  </si>
  <si>
    <t>Supplementary Table 7: Protection by SynCom M10.35, its drop-out community M10.35-278 (M10.35-Rhodococcus 278) and Rhodococcus Leaf278.</t>
  </si>
  <si>
    <t>Supplementary Table 8: Protection by three SynComs composed of three strains each.</t>
  </si>
  <si>
    <r>
      <t xml:space="preserve">Supplementary Table 9: Effect of </t>
    </r>
    <r>
      <rPr>
        <i/>
        <sz val="11"/>
        <color theme="1"/>
        <rFont val="Calibri"/>
        <family val="2"/>
        <scheme val="minor"/>
      </rPr>
      <t>At</t>
    </r>
    <r>
      <rPr>
        <sz val="11"/>
        <color theme="1"/>
        <rFont val="Calibri"/>
        <family val="2"/>
        <scheme val="minor"/>
      </rPr>
      <t>-LSPHERE strain inoculation and plant genotype on pathogen growth estimated based on luminescence.</t>
    </r>
  </si>
  <si>
    <r>
      <t>Supplementary Table 10: Disease score of plants inoculated with selected</t>
    </r>
    <r>
      <rPr>
        <i/>
        <sz val="11"/>
        <color theme="1"/>
        <rFont val="Calibri"/>
        <family val="2"/>
        <scheme val="minor"/>
      </rPr>
      <t xml:space="preserve"> At</t>
    </r>
    <r>
      <rPr>
        <sz val="11"/>
        <color theme="1"/>
        <rFont val="Calibri"/>
        <family val="2"/>
        <scheme val="minor"/>
      </rPr>
      <t xml:space="preserve">-LSPHERE strains and challenged by Pst and colonization potential by the same strains  on Col-0 and </t>
    </r>
    <r>
      <rPr>
        <i/>
        <sz val="11"/>
        <color theme="1"/>
        <rFont val="Calibri"/>
        <family val="2"/>
        <scheme val="minor"/>
      </rPr>
      <t>bak1/bkk1</t>
    </r>
    <r>
      <rPr>
        <sz val="11"/>
        <color theme="1"/>
        <rFont val="Calibri"/>
        <family val="2"/>
        <scheme val="minor"/>
      </rPr>
      <t xml:space="preserve"> plant background.</t>
    </r>
  </si>
  <si>
    <r>
      <t xml:space="preserve">Supplementary Table 11: Cluster of orthologous genes (COG) present in protective </t>
    </r>
    <r>
      <rPr>
        <i/>
        <sz val="11"/>
        <color theme="1"/>
        <rFont val="Calibri"/>
        <family val="2"/>
        <scheme val="minor"/>
      </rPr>
      <t>Rhizobium</t>
    </r>
    <r>
      <rPr>
        <sz val="11"/>
        <color theme="1"/>
        <rFont val="Calibri"/>
        <family val="2"/>
        <scheme val="minor"/>
      </rPr>
      <t xml:space="preserve"> spp. (&gt;80% of strains) but not in non-protective </t>
    </r>
    <r>
      <rPr>
        <i/>
        <sz val="11"/>
        <color theme="1"/>
        <rFont val="Calibri"/>
        <family val="2"/>
        <scheme val="minor"/>
      </rPr>
      <t>Rhizobium</t>
    </r>
    <r>
      <rPr>
        <sz val="11"/>
        <color theme="1"/>
        <rFont val="Calibri"/>
        <family val="2"/>
        <scheme val="minor"/>
      </rPr>
      <t xml:space="preserve"> spp. and their occurrence in the different strains. The COG associated with the T6SS are bold.</t>
    </r>
  </si>
  <si>
    <r>
      <t xml:space="preserve">Supplementary Table 12: List and phylogeny of </t>
    </r>
    <r>
      <rPr>
        <i/>
        <sz val="11"/>
        <color theme="1"/>
        <rFont val="Calibri"/>
        <family val="2"/>
        <scheme val="minor"/>
      </rPr>
      <t>At</t>
    </r>
    <r>
      <rPr>
        <sz val="11"/>
        <color theme="1"/>
        <rFont val="Calibri"/>
        <family val="2"/>
        <scheme val="minor"/>
      </rPr>
      <t xml:space="preserve">-LSPHERE strains and the positive control used. The RefSeq Assembly of published genomes is indicated. </t>
    </r>
  </si>
  <si>
    <t xml:space="preserve">Supplementary Table 13: Average nucleotide identity matrices for At-LSPHERE strains by families as obtained by FastANI. Shown are percentages. Please note that values below 80% are not reliable based on the FastANI procedure. </t>
  </si>
  <si>
    <t>Supplementary Table 14: Primers used in this study.</t>
  </si>
  <si>
    <r>
      <t xml:space="preserve">opportunistic pathogen on </t>
    </r>
    <r>
      <rPr>
        <i/>
        <sz val="11"/>
        <color theme="1"/>
        <rFont val="Calibri"/>
        <family val="2"/>
        <scheme val="minor"/>
      </rPr>
      <t>bak1/bkk1</t>
    </r>
    <r>
      <rPr>
        <sz val="11"/>
        <color theme="1"/>
        <rFont val="Calibri"/>
        <family val="2"/>
        <scheme val="minor"/>
      </rPr>
      <t xml:space="preserve"> plants. See Supplementary Fig. 5</t>
    </r>
  </si>
  <si>
    <r>
      <t>Plants appear stressed (also in absence of</t>
    </r>
    <r>
      <rPr>
        <i/>
        <sz val="11"/>
        <color theme="1"/>
        <rFont val="Calibri"/>
        <family val="2"/>
        <scheme val="minor"/>
      </rPr>
      <t xml:space="preserve"> P. syrinage</t>
    </r>
    <r>
      <rPr>
        <sz val="11"/>
        <color theme="1"/>
        <rFont val="Calibri"/>
        <family val="2"/>
        <scheme val="minor"/>
      </rPr>
      <t xml:space="preserve"> infection). Plants show stunted growth and anthocyanin accumulation (especially along veines);  early flowering, see Supplementary Figs. 2 and 5</t>
    </r>
  </si>
  <si>
    <r>
      <t xml:space="preserve">Plants appear stressed in absence of </t>
    </r>
    <r>
      <rPr>
        <i/>
        <sz val="11"/>
        <color theme="1"/>
        <rFont val="Calibri"/>
        <family val="2"/>
        <scheme val="minor"/>
      </rPr>
      <t>P. syringae</t>
    </r>
    <r>
      <rPr>
        <sz val="11"/>
        <color theme="1"/>
        <rFont val="Calibri"/>
        <family val="2"/>
        <scheme val="minor"/>
      </rPr>
      <t xml:space="preserve"> infection. Inconsistent phenotypes across experiments with anthocyanin accumulation to various degrees. See e.g. Supplementary Figs. 2 and 5</t>
    </r>
  </si>
  <si>
    <r>
      <t xml:space="preserve">Plants appear stressed in absence of </t>
    </r>
    <r>
      <rPr>
        <i/>
        <sz val="11"/>
        <color theme="1"/>
        <rFont val="Calibri"/>
        <family val="2"/>
        <scheme val="minor"/>
      </rPr>
      <t>P. syringae</t>
    </r>
    <r>
      <rPr>
        <sz val="11"/>
        <color theme="1"/>
        <rFont val="Calibri"/>
        <family val="2"/>
        <scheme val="minor"/>
      </rPr>
      <t xml:space="preserve"> infection. Show anthocyanin accumulation and  stunted growth to various degrees. See Supplementary Figs. 2 and 5</t>
    </r>
  </si>
  <si>
    <t>Plants grow slightly stunted but look healthy, see Supplementary Fig.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</si>
</sst>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E+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vertAlign val="superscript"/>
      <sz val="11"/>
      <color theme="1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8">
    <xf numFmtId="0" fontId="0" fillId="0" borderId="0" xfId="0"/>
    <xf numFmtId="0" fontId="0" fillId="0" borderId="0" xfId="0" applyAlignment="1">
      <alignment horizontal="center"/>
    </xf>
    <xf numFmtId="0" fontId="0" fillId="0" borderId="10" xfId="0" applyBorder="1"/>
    <xf numFmtId="0" fontId="0" fillId="0" borderId="10" xfId="0" applyBorder="1" applyAlignment="1">
      <alignment horizontal="center"/>
    </xf>
    <xf numFmtId="0" fontId="16" fillId="0" borderId="11" xfId="0" applyFont="1" applyBorder="1"/>
    <xf numFmtId="0" fontId="16" fillId="0" borderId="11" xfId="0" applyFont="1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64" fontId="0" fillId="0" borderId="10" xfId="0" applyNumberFormat="1" applyBorder="1"/>
    <xf numFmtId="2" fontId="0" fillId="0" borderId="10" xfId="0" applyNumberFormat="1" applyBorder="1"/>
    <xf numFmtId="1" fontId="0" fillId="0" borderId="0" xfId="0" applyNumberFormat="1"/>
    <xf numFmtId="1" fontId="0" fillId="0" borderId="10" xfId="0" applyNumberFormat="1" applyBorder="1"/>
    <xf numFmtId="0" fontId="21" fillId="0" borderId="11" xfId="0" applyFont="1" applyBorder="1"/>
    <xf numFmtId="165" fontId="0" fillId="0" borderId="0" xfId="0" applyNumberFormat="1"/>
    <xf numFmtId="165" fontId="0" fillId="0" borderId="10" xfId="0" applyNumberFormat="1" applyBorder="1"/>
    <xf numFmtId="0" fontId="0" fillId="0" borderId="0" xfId="0" applyFill="1"/>
    <xf numFmtId="11" fontId="0" fillId="0" borderId="0" xfId="0" applyNumberFormat="1"/>
    <xf numFmtId="0" fontId="0" fillId="0" borderId="0" xfId="0" applyAlignment="1"/>
    <xf numFmtId="0" fontId="0" fillId="0" borderId="0" xfId="0" applyFill="1" applyAlignment="1"/>
    <xf numFmtId="0" fontId="16" fillId="0" borderId="11" xfId="0" applyFont="1" applyFill="1" applyBorder="1"/>
    <xf numFmtId="1" fontId="0" fillId="0" borderId="0" xfId="0" applyNumberFormat="1" applyFill="1"/>
    <xf numFmtId="164" fontId="0" fillId="0" borderId="0" xfId="0" applyNumberFormat="1" applyFill="1"/>
    <xf numFmtId="11" fontId="0" fillId="0" borderId="0" xfId="0" applyNumberFormat="1" applyFill="1"/>
    <xf numFmtId="0" fontId="0" fillId="0" borderId="0" xfId="0" applyFont="1" applyFill="1"/>
    <xf numFmtId="0" fontId="0" fillId="0" borderId="0" xfId="0" applyFont="1" applyFill="1" applyBorder="1"/>
    <xf numFmtId="0" fontId="0" fillId="0" borderId="0" xfId="0" applyFill="1" applyBorder="1"/>
    <xf numFmtId="1" fontId="0" fillId="0" borderId="0" xfId="0" applyNumberFormat="1" applyFill="1" applyBorder="1"/>
    <xf numFmtId="164" fontId="0" fillId="0" borderId="0" xfId="0" applyNumberFormat="1" applyFill="1" applyBorder="1"/>
    <xf numFmtId="0" fontId="0" fillId="0" borderId="0" xfId="0" applyBorder="1"/>
    <xf numFmtId="0" fontId="0" fillId="0" borderId="10" xfId="0" applyFont="1" applyFill="1" applyBorder="1"/>
    <xf numFmtId="0" fontId="0" fillId="0" borderId="10" xfId="0" applyFill="1" applyBorder="1"/>
    <xf numFmtId="1" fontId="0" fillId="0" borderId="10" xfId="0" applyNumberFormat="1" applyFill="1" applyBorder="1"/>
    <xf numFmtId="164" fontId="0" fillId="0" borderId="10" xfId="0" applyNumberFormat="1" applyFill="1" applyBorder="1"/>
    <xf numFmtId="11" fontId="0" fillId="0" borderId="0" xfId="0" applyNumberFormat="1" applyFont="1" applyFill="1"/>
    <xf numFmtId="49" fontId="0" fillId="0" borderId="0" xfId="0" applyNumberFormat="1"/>
    <xf numFmtId="0" fontId="0" fillId="0" borderId="0" xfId="0" applyFont="1" applyBorder="1"/>
    <xf numFmtId="2" fontId="0" fillId="0" borderId="0" xfId="0" applyNumberFormat="1" applyBorder="1"/>
    <xf numFmtId="11" fontId="0" fillId="0" borderId="0" xfId="0" applyNumberFormat="1" applyBorder="1"/>
    <xf numFmtId="0" fontId="0" fillId="0" borderId="10" xfId="0" applyFont="1" applyBorder="1"/>
    <xf numFmtId="11" fontId="0" fillId="0" borderId="10" xfId="0" applyNumberFormat="1" applyBorder="1"/>
    <xf numFmtId="0" fontId="16" fillId="0" borderId="0" xfId="0" applyFont="1" applyFill="1"/>
    <xf numFmtId="0" fontId="16" fillId="0" borderId="13" xfId="0" applyFont="1" applyBorder="1"/>
    <xf numFmtId="0" fontId="0" fillId="0" borderId="11" xfId="0" applyBorder="1"/>
    <xf numFmtId="0" fontId="0" fillId="0" borderId="11" xfId="0" applyFont="1" applyBorder="1"/>
    <xf numFmtId="0" fontId="0" fillId="0" borderId="0" xfId="0" applyAlignment="1">
      <alignment horizontal="left"/>
    </xf>
    <xf numFmtId="0" fontId="16" fillId="0" borderId="14" xfId="0" applyFont="1" applyBorder="1" applyAlignment="1">
      <alignment horizontal="center" vertical="top"/>
    </xf>
    <xf numFmtId="0" fontId="16" fillId="0" borderId="15" xfId="0" applyFont="1" applyBorder="1" applyAlignment="1">
      <alignment horizontal="center" vertical="top"/>
    </xf>
    <xf numFmtId="2" fontId="0" fillId="0" borderId="0" xfId="0" applyNumberFormat="1" applyFill="1"/>
    <xf numFmtId="0" fontId="0" fillId="0" borderId="10" xfId="0" applyBorder="1" applyAlignment="1"/>
    <xf numFmtId="11" fontId="0" fillId="0" borderId="10" xfId="0" applyNumberFormat="1" applyFont="1" applyBorder="1"/>
    <xf numFmtId="0" fontId="16" fillId="0" borderId="0" xfId="0" applyFont="1"/>
    <xf numFmtId="0" fontId="16" fillId="0" borderId="0" xfId="0" applyFont="1" applyBorder="1"/>
    <xf numFmtId="0" fontId="16" fillId="0" borderId="10" xfId="0" applyFont="1" applyBorder="1"/>
    <xf numFmtId="165" fontId="0" fillId="0" borderId="10" xfId="0" applyNumberFormat="1" applyFont="1" applyBorder="1"/>
    <xf numFmtId="0" fontId="16" fillId="0" borderId="16" xfId="0" applyFont="1" applyBorder="1"/>
    <xf numFmtId="2" fontId="0" fillId="0" borderId="17" xfId="0" applyNumberFormat="1" applyBorder="1"/>
    <xf numFmtId="165" fontId="0" fillId="0" borderId="0" xfId="0" applyNumberFormat="1" applyBorder="1"/>
    <xf numFmtId="2" fontId="16" fillId="0" borderId="17" xfId="0" applyNumberFormat="1" applyFont="1" applyBorder="1"/>
    <xf numFmtId="165" fontId="0" fillId="0" borderId="0" xfId="0" applyNumberFormat="1" applyFont="1" applyBorder="1"/>
    <xf numFmtId="2" fontId="16" fillId="0" borderId="16" xfId="0" applyNumberFormat="1" applyFont="1" applyBorder="1"/>
    <xf numFmtId="0" fontId="16" fillId="0" borderId="19" xfId="0" applyFont="1" applyBorder="1"/>
    <xf numFmtId="165" fontId="0" fillId="0" borderId="18" xfId="0" applyNumberFormat="1" applyBorder="1"/>
    <xf numFmtId="165" fontId="0" fillId="0" borderId="18" xfId="0" applyNumberFormat="1" applyFont="1" applyBorder="1"/>
    <xf numFmtId="165" fontId="0" fillId="0" borderId="19" xfId="0" applyNumberFormat="1" applyFont="1" applyBorder="1"/>
    <xf numFmtId="165" fontId="0" fillId="0" borderId="19" xfId="0" applyNumberFormat="1" applyBorder="1"/>
    <xf numFmtId="0" fontId="0" fillId="0" borderId="16" xfId="0" applyBorder="1"/>
    <xf numFmtId="0" fontId="0" fillId="0" borderId="19" xfId="0" applyBorder="1"/>
    <xf numFmtId="0" fontId="0" fillId="0" borderId="20" xfId="0" applyBorder="1"/>
    <xf numFmtId="2" fontId="0" fillId="0" borderId="20" xfId="0" applyNumberFormat="1" applyBorder="1"/>
    <xf numFmtId="1" fontId="0" fillId="0" borderId="20" xfId="0" applyNumberFormat="1" applyBorder="1"/>
    <xf numFmtId="164" fontId="0" fillId="0" borderId="20" xfId="0" applyNumberFormat="1" applyBorder="1"/>
    <xf numFmtId="164" fontId="0" fillId="0" borderId="0" xfId="0" applyNumberFormat="1" applyBorder="1"/>
    <xf numFmtId="11" fontId="0" fillId="0" borderId="0" xfId="0" applyNumberFormat="1" applyFont="1" applyBorder="1"/>
    <xf numFmtId="0" fontId="1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35" borderId="17" xfId="0" applyFont="1" applyFill="1" applyBorder="1" applyAlignment="1">
      <alignment horizontal="center"/>
    </xf>
    <xf numFmtId="0" fontId="16" fillId="35" borderId="0" xfId="0" applyFont="1" applyFill="1" applyBorder="1" applyAlignment="1">
      <alignment horizontal="center"/>
    </xf>
    <xf numFmtId="0" fontId="16" fillId="35" borderId="18" xfId="0" applyFont="1" applyFill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0" fillId="33" borderId="0" xfId="0" applyFill="1" applyAlignment="1">
      <alignment horizontal="center"/>
    </xf>
    <xf numFmtId="0" fontId="0" fillId="34" borderId="0" xfId="0" applyFill="1" applyAlignment="1">
      <alignment horizontal="center"/>
    </xf>
    <xf numFmtId="0" fontId="20" fillId="0" borderId="0" xfId="0" applyFont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5"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vogel\Work%20Folders\Documents\Manuscript_Protection_Screen\data\AtSPHEREStrain\SupplementaryTableStrainInfo_woasteris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>
        <row r="3">
          <cell r="B3" t="str">
            <v>Strain_ID</v>
          </cell>
          <cell r="C3" t="str">
            <v>Phylum</v>
          </cell>
          <cell r="D3" t="str">
            <v>Class</v>
          </cell>
          <cell r="E3" t="str">
            <v>Order</v>
          </cell>
          <cell r="F3" t="str">
            <v>Family</v>
          </cell>
          <cell r="G3" t="str">
            <v>Genus1</v>
          </cell>
        </row>
        <row r="4">
          <cell r="B4">
            <v>73</v>
          </cell>
          <cell r="C4" t="str">
            <v>Proteobacteria</v>
          </cell>
          <cell r="D4" t="str">
            <v>Betaproteobacteria</v>
          </cell>
          <cell r="E4" t="str">
            <v>Burkholderiales</v>
          </cell>
          <cell r="F4" t="str">
            <v>Comamonadaceae</v>
          </cell>
          <cell r="G4" t="str">
            <v>Acidovorax</v>
          </cell>
        </row>
        <row r="5">
          <cell r="B5">
            <v>76</v>
          </cell>
          <cell r="C5" t="str">
            <v>Proteobacteria</v>
          </cell>
          <cell r="D5" t="str">
            <v>Betaproteobacteria</v>
          </cell>
          <cell r="E5" t="str">
            <v>Burkholderiales</v>
          </cell>
          <cell r="F5" t="str">
            <v>Comamonadaceae</v>
          </cell>
          <cell r="G5" t="str">
            <v>Acidovorax</v>
          </cell>
        </row>
        <row r="6">
          <cell r="B6">
            <v>84</v>
          </cell>
          <cell r="C6" t="str">
            <v>Proteobacteria</v>
          </cell>
          <cell r="D6" t="str">
            <v>Betaproteobacteria</v>
          </cell>
          <cell r="E6" t="str">
            <v>Burkholderiales</v>
          </cell>
          <cell r="F6" t="str">
            <v>Comamonadaceae</v>
          </cell>
          <cell r="G6" t="str">
            <v>Acidovorax</v>
          </cell>
        </row>
        <row r="7">
          <cell r="B7">
            <v>78</v>
          </cell>
          <cell r="C7" t="str">
            <v>Proteobacteria</v>
          </cell>
          <cell r="D7" t="str">
            <v>Betaproteobacteria</v>
          </cell>
          <cell r="E7" t="str">
            <v>Burkholderiales</v>
          </cell>
          <cell r="F7" t="str">
            <v>Comamonadaceae</v>
          </cell>
          <cell r="G7" t="str">
            <v>Acidovorax</v>
          </cell>
        </row>
        <row r="8">
          <cell r="B8">
            <v>160</v>
          </cell>
          <cell r="C8" t="str">
            <v>Proteobacteria</v>
          </cell>
          <cell r="D8" t="str">
            <v>Betaproteobacteria</v>
          </cell>
          <cell r="E8" t="str">
            <v>Burkholderiales</v>
          </cell>
          <cell r="F8" t="str">
            <v>Comamonadaceae</v>
          </cell>
          <cell r="G8" t="str">
            <v>Acidovorax</v>
          </cell>
        </row>
        <row r="9">
          <cell r="B9">
            <v>191</v>
          </cell>
          <cell r="C9" t="str">
            <v>Proteobacteria</v>
          </cell>
          <cell r="D9" t="str">
            <v>Betaproteobacteria</v>
          </cell>
          <cell r="E9" t="str">
            <v>Burkholderiales</v>
          </cell>
          <cell r="F9" t="str">
            <v>Comamonadaceae</v>
          </cell>
          <cell r="G9" t="str">
            <v>Acidovorax</v>
          </cell>
        </row>
        <row r="10">
          <cell r="B10">
            <v>400</v>
          </cell>
          <cell r="C10" t="str">
            <v>Proteobacteria</v>
          </cell>
          <cell r="D10" t="str">
            <v>Betaproteobacteria</v>
          </cell>
          <cell r="E10" t="str">
            <v>Burkholderiales</v>
          </cell>
          <cell r="F10" t="str">
            <v>Comamonadaceae</v>
          </cell>
          <cell r="G10" t="str">
            <v>Ramlibacter</v>
          </cell>
        </row>
        <row r="11">
          <cell r="B11">
            <v>130</v>
          </cell>
          <cell r="C11" t="str">
            <v>Proteobacteria</v>
          </cell>
          <cell r="D11" t="str">
            <v>Gammaproteobacteria</v>
          </cell>
          <cell r="E11" t="str">
            <v>Pseudomonadales</v>
          </cell>
          <cell r="F11" t="str">
            <v>Moraxellaceae</v>
          </cell>
          <cell r="G11" t="str">
            <v>Acinetobacter</v>
          </cell>
        </row>
        <row r="12">
          <cell r="B12">
            <v>350</v>
          </cell>
          <cell r="C12" t="str">
            <v>Actinobacteria</v>
          </cell>
          <cell r="D12" t="str">
            <v>Actinobacteria</v>
          </cell>
          <cell r="E12" t="str">
            <v>Propionibacteriales</v>
          </cell>
          <cell r="F12" t="str">
            <v>Nocardioidaceae</v>
          </cell>
          <cell r="G12" t="str">
            <v>Aeromicrobium</v>
          </cell>
        </row>
        <row r="13">
          <cell r="B13">
            <v>245</v>
          </cell>
          <cell r="C13" t="str">
            <v>Actinobacteria</v>
          </cell>
          <cell r="D13" t="str">
            <v>Actinobacteria</v>
          </cell>
          <cell r="E13" t="str">
            <v>Propionibacteriales</v>
          </cell>
          <cell r="F13" t="str">
            <v>Nocardioidaceae</v>
          </cell>
          <cell r="G13" t="str">
            <v>Aeromicrobium</v>
          </cell>
        </row>
        <row r="14">
          <cell r="B14">
            <v>272</v>
          </cell>
          <cell r="C14" t="str">
            <v>Actinobacteria</v>
          </cell>
          <cell r="D14" t="str">
            <v>Actinobacteria</v>
          </cell>
          <cell r="E14" t="str">
            <v>Propionibacteriales</v>
          </cell>
          <cell r="F14" t="str">
            <v>Nocardioidaceae</v>
          </cell>
          <cell r="G14" t="str">
            <v>Aeromicrobium</v>
          </cell>
        </row>
        <row r="15">
          <cell r="B15">
            <v>289</v>
          </cell>
          <cell r="C15" t="str">
            <v>Actinobacteria</v>
          </cell>
          <cell r="D15" t="str">
            <v>Actinobacteria</v>
          </cell>
          <cell r="E15" t="str">
            <v>Propionibacteriales</v>
          </cell>
          <cell r="F15" t="str">
            <v>Nocardioidaceae</v>
          </cell>
          <cell r="G15" t="str">
            <v>Aeromicrobium</v>
          </cell>
        </row>
        <row r="16">
          <cell r="B16">
            <v>291</v>
          </cell>
          <cell r="C16" t="str">
            <v>Actinobacteria</v>
          </cell>
          <cell r="D16" t="str">
            <v>Actinobacteria</v>
          </cell>
          <cell r="E16" t="str">
            <v>Propionibacteriales</v>
          </cell>
          <cell r="F16" t="str">
            <v>Nocardioidaceae</v>
          </cell>
          <cell r="G16" t="str">
            <v>Aeromicrobium</v>
          </cell>
        </row>
        <row r="17">
          <cell r="B17">
            <v>210</v>
          </cell>
          <cell r="C17" t="str">
            <v>Actinobacteria</v>
          </cell>
          <cell r="D17" t="str">
            <v>Actinobacteria</v>
          </cell>
          <cell r="E17" t="str">
            <v>Micrococcales</v>
          </cell>
          <cell r="F17" t="str">
            <v>Microbacteriaceae</v>
          </cell>
          <cell r="G17" t="str">
            <v>Agreia</v>
          </cell>
        </row>
        <row r="18">
          <cell r="B18">
            <v>283</v>
          </cell>
          <cell r="C18" t="str">
            <v>Actinobacteria</v>
          </cell>
          <cell r="D18" t="str">
            <v>Actinobacteria</v>
          </cell>
          <cell r="E18" t="str">
            <v>Micrococcales</v>
          </cell>
          <cell r="F18" t="str">
            <v>Microbacteriaceae</v>
          </cell>
          <cell r="G18" t="str">
            <v>Agreia</v>
          </cell>
        </row>
        <row r="19">
          <cell r="B19">
            <v>244</v>
          </cell>
          <cell r="C19" t="str">
            <v>Actinobacteria</v>
          </cell>
          <cell r="D19" t="str">
            <v>Actinobacteria</v>
          </cell>
          <cell r="E19" t="str">
            <v>Micrococcales</v>
          </cell>
          <cell r="F19" t="str">
            <v>Microbacteriaceae</v>
          </cell>
          <cell r="G19" t="str">
            <v>Agreia</v>
          </cell>
        </row>
        <row r="20">
          <cell r="B20">
            <v>335</v>
          </cell>
          <cell r="C20" t="str">
            <v>Actinobacteria</v>
          </cell>
          <cell r="D20" t="str">
            <v>Actinobacteria</v>
          </cell>
          <cell r="E20" t="str">
            <v>Micrococcales</v>
          </cell>
          <cell r="F20" t="str">
            <v>Microbacteriaceae</v>
          </cell>
          <cell r="G20" t="str">
            <v>Agreia</v>
          </cell>
        </row>
        <row r="21">
          <cell r="B21">
            <v>222</v>
          </cell>
          <cell r="C21" t="str">
            <v>Actinobacteria</v>
          </cell>
          <cell r="D21" t="str">
            <v>Actinobacteria</v>
          </cell>
          <cell r="E21" t="str">
            <v>Micrococcales</v>
          </cell>
          <cell r="F21" t="str">
            <v>Microbacteriaceae</v>
          </cell>
          <cell r="G21" t="str">
            <v>Agromyces</v>
          </cell>
        </row>
        <row r="22">
          <cell r="B22">
            <v>69</v>
          </cell>
          <cell r="C22" t="str">
            <v>Actinobacteria</v>
          </cell>
          <cell r="D22" t="str">
            <v>Actinobacteria</v>
          </cell>
          <cell r="E22" t="str">
            <v>Micrococcales</v>
          </cell>
          <cell r="F22" t="str">
            <v>Micrococcaceae</v>
          </cell>
          <cell r="G22" t="str">
            <v>Arthrobacter</v>
          </cell>
        </row>
        <row r="23">
          <cell r="B23">
            <v>234</v>
          </cell>
          <cell r="C23" t="str">
            <v>Actinobacteria</v>
          </cell>
          <cell r="D23" t="str">
            <v>Actinobacteria</v>
          </cell>
          <cell r="E23" t="str">
            <v>Micrococcales</v>
          </cell>
          <cell r="F23" t="str">
            <v>Micrococcaceae</v>
          </cell>
          <cell r="G23" t="str">
            <v>Arthrobacter</v>
          </cell>
        </row>
        <row r="24">
          <cell r="B24">
            <v>137</v>
          </cell>
          <cell r="C24" t="str">
            <v>Actinobacteria</v>
          </cell>
          <cell r="D24" t="str">
            <v>Actinobacteria</v>
          </cell>
          <cell r="E24" t="str">
            <v>Micrococcales</v>
          </cell>
          <cell r="F24" t="str">
            <v>Micrococcaceae</v>
          </cell>
          <cell r="G24" t="str">
            <v>Arthrobacter</v>
          </cell>
        </row>
        <row r="25">
          <cell r="B25">
            <v>145</v>
          </cell>
          <cell r="C25" t="str">
            <v>Actinobacteria</v>
          </cell>
          <cell r="D25" t="str">
            <v>Actinobacteria</v>
          </cell>
          <cell r="E25" t="str">
            <v>Micrococcales</v>
          </cell>
          <cell r="F25" t="str">
            <v>Micrococcaceae</v>
          </cell>
          <cell r="G25" t="str">
            <v>Arthrobacter</v>
          </cell>
        </row>
        <row r="26">
          <cell r="B26">
            <v>337</v>
          </cell>
          <cell r="C26" t="str">
            <v>Actinobacteria</v>
          </cell>
          <cell r="D26" t="str">
            <v>Actinobacteria</v>
          </cell>
          <cell r="E26" t="str">
            <v>Micrococcales</v>
          </cell>
          <cell r="F26" t="str">
            <v>Micrococcaceae</v>
          </cell>
          <cell r="G26" t="str">
            <v>Arthrobacter</v>
          </cell>
        </row>
        <row r="27">
          <cell r="B27">
            <v>141</v>
          </cell>
          <cell r="C27" t="str">
            <v>Actinobacteria</v>
          </cell>
          <cell r="D27" t="str">
            <v>Actinobacteria</v>
          </cell>
          <cell r="E27" t="str">
            <v>Micrococcales</v>
          </cell>
          <cell r="F27" t="str">
            <v>Micrococcaceae</v>
          </cell>
          <cell r="G27" t="str">
            <v>Arthrobacter</v>
          </cell>
        </row>
        <row r="28">
          <cell r="B28">
            <v>454</v>
          </cell>
          <cell r="C28" t="str">
            <v>Proteobacteria</v>
          </cell>
          <cell r="D28" t="str">
            <v>Alphaproteobacteria</v>
          </cell>
          <cell r="E28" t="str">
            <v>Rhizobiales</v>
          </cell>
          <cell r="F28" t="str">
            <v>Aurantimonadaceae</v>
          </cell>
          <cell r="G28" t="str">
            <v>Aureimonas</v>
          </cell>
        </row>
        <row r="29">
          <cell r="B29">
            <v>427</v>
          </cell>
          <cell r="C29" t="str">
            <v>Proteobacteria</v>
          </cell>
          <cell r="D29" t="str">
            <v>Alphaproteobacteria</v>
          </cell>
          <cell r="E29" t="str">
            <v>Rhizobiales</v>
          </cell>
          <cell r="F29" t="str">
            <v>Aurantimonadaceae</v>
          </cell>
          <cell r="G29" t="str">
            <v>Aureimonas</v>
          </cell>
        </row>
        <row r="30">
          <cell r="B30">
            <v>460</v>
          </cell>
          <cell r="C30" t="str">
            <v>Proteobacteria</v>
          </cell>
          <cell r="D30" t="str">
            <v>Alphaproteobacteria</v>
          </cell>
          <cell r="E30" t="str">
            <v>Rhizobiales</v>
          </cell>
          <cell r="F30" t="str">
            <v>Aurantimonadaceae</v>
          </cell>
          <cell r="G30" t="str">
            <v>Aureimonas</v>
          </cell>
        </row>
        <row r="31">
          <cell r="B31">
            <v>443</v>
          </cell>
          <cell r="C31" t="str">
            <v>Proteobacteria</v>
          </cell>
          <cell r="D31" t="str">
            <v>Alphaproteobacteria</v>
          </cell>
          <cell r="E31" t="str">
            <v>Rhizobiales</v>
          </cell>
          <cell r="F31" t="str">
            <v>Aurantimonadaceae</v>
          </cell>
          <cell r="G31" t="str">
            <v>Aurantimonas</v>
          </cell>
        </row>
        <row r="32">
          <cell r="B32">
            <v>324</v>
          </cell>
          <cell r="C32" t="str">
            <v>Proteobacteria</v>
          </cell>
          <cell r="D32" t="str">
            <v>Alphaproteobacteria</v>
          </cell>
          <cell r="E32" t="str">
            <v>Rhizobiales</v>
          </cell>
          <cell r="F32" t="str">
            <v>Aurantimonadaceae</v>
          </cell>
          <cell r="G32" t="str">
            <v>Aureimonas</v>
          </cell>
        </row>
        <row r="33">
          <cell r="B33">
            <v>13</v>
          </cell>
          <cell r="C33" t="str">
            <v>Firmicutes</v>
          </cell>
          <cell r="D33" t="str">
            <v>Bacilli</v>
          </cell>
          <cell r="E33" t="str">
            <v>Bacillales</v>
          </cell>
          <cell r="F33" t="str">
            <v>Bacillaceae</v>
          </cell>
          <cell r="G33" t="str">
            <v>Bacillus</v>
          </cell>
        </row>
        <row r="34">
          <cell r="B34">
            <v>75</v>
          </cell>
          <cell r="C34" t="str">
            <v>Firmicutes</v>
          </cell>
          <cell r="D34" t="str">
            <v>Bacilli</v>
          </cell>
          <cell r="E34" t="str">
            <v>Bacillales</v>
          </cell>
          <cell r="F34" t="str">
            <v>Bacillaceae</v>
          </cell>
          <cell r="G34" t="str">
            <v>Bacillus</v>
          </cell>
        </row>
        <row r="35">
          <cell r="B35">
            <v>406</v>
          </cell>
          <cell r="C35" t="str">
            <v>Firmicutes</v>
          </cell>
          <cell r="D35" t="str">
            <v>Bacilli</v>
          </cell>
          <cell r="E35" t="str">
            <v>Bacillales</v>
          </cell>
          <cell r="F35" t="str">
            <v>Bacillaceae</v>
          </cell>
          <cell r="G35" t="str">
            <v>Bacillus</v>
          </cell>
        </row>
        <row r="36">
          <cell r="B36">
            <v>49</v>
          </cell>
          <cell r="C36" t="str">
            <v>Firmicutes</v>
          </cell>
          <cell r="D36" t="str">
            <v>Bacilli</v>
          </cell>
          <cell r="E36" t="str">
            <v>Bacillales</v>
          </cell>
          <cell r="F36" t="str">
            <v>Bacillaceae</v>
          </cell>
          <cell r="G36" t="str">
            <v>Bacillus</v>
          </cell>
        </row>
        <row r="37">
          <cell r="B37">
            <v>380</v>
          </cell>
          <cell r="C37" t="str">
            <v>Actinobacteria</v>
          </cell>
          <cell r="D37" t="str">
            <v>Actinobacteria</v>
          </cell>
          <cell r="E37" t="str">
            <v>Geodermatophilales</v>
          </cell>
          <cell r="F37" t="str">
            <v>Geodermatophilaceae</v>
          </cell>
          <cell r="G37" t="str">
            <v>Modestobacter</v>
          </cell>
        </row>
        <row r="38">
          <cell r="B38">
            <v>344</v>
          </cell>
          <cell r="C38" t="str">
            <v>Proteobacteria</v>
          </cell>
          <cell r="D38" t="str">
            <v>Alphaproteobacteria</v>
          </cell>
          <cell r="E38" t="str">
            <v>Rhizobiales</v>
          </cell>
          <cell r="F38" t="str">
            <v>Bradyrhizobiaceae</v>
          </cell>
          <cell r="G38" t="str">
            <v>Bosea</v>
          </cell>
        </row>
        <row r="39">
          <cell r="B39">
            <v>401</v>
          </cell>
          <cell r="C39" t="str">
            <v>Proteobacteria</v>
          </cell>
          <cell r="D39" t="str">
            <v>Alphaproteobacteria</v>
          </cell>
          <cell r="E39" t="str">
            <v>Rhizobiales</v>
          </cell>
          <cell r="F39" t="str">
            <v>Bradyrhizobiaceae</v>
          </cell>
          <cell r="G39" t="str">
            <v>Bradyrhizobium</v>
          </cell>
        </row>
        <row r="40">
          <cell r="B40">
            <v>396</v>
          </cell>
          <cell r="C40" t="str">
            <v>Proteobacteria</v>
          </cell>
          <cell r="D40" t="str">
            <v>Alphaproteobacteria</v>
          </cell>
          <cell r="E40" t="str">
            <v>Rhizobiales</v>
          </cell>
          <cell r="F40" t="str">
            <v>Bradyrhizobiaceae</v>
          </cell>
          <cell r="G40" t="str">
            <v>Bradyrhizobium</v>
          </cell>
        </row>
        <row r="41">
          <cell r="B41">
            <v>182</v>
          </cell>
          <cell r="C41" t="str">
            <v>Firmicutes</v>
          </cell>
          <cell r="D41" t="str">
            <v>Bacilli</v>
          </cell>
          <cell r="E41" t="str">
            <v>Bacillales</v>
          </cell>
          <cell r="F41" t="str">
            <v>Paenibacillaceae</v>
          </cell>
          <cell r="G41" t="str">
            <v>Brevibacillus</v>
          </cell>
        </row>
        <row r="42">
          <cell r="B42">
            <v>280</v>
          </cell>
          <cell r="C42" t="str">
            <v>Proteobacteria</v>
          </cell>
          <cell r="D42" t="str">
            <v>Alphaproteobacteria</v>
          </cell>
          <cell r="E42" t="str">
            <v>Caulobacterales</v>
          </cell>
          <cell r="F42" t="str">
            <v>Caulobacteraceae</v>
          </cell>
          <cell r="G42" t="str">
            <v>Brevundimonas</v>
          </cell>
        </row>
        <row r="43">
          <cell r="B43">
            <v>168</v>
          </cell>
          <cell r="C43" t="str">
            <v>Proteobacteria</v>
          </cell>
          <cell r="D43" t="str">
            <v>Alphaproteobacteria</v>
          </cell>
          <cell r="E43" t="str">
            <v>Caulobacterales</v>
          </cell>
          <cell r="F43" t="str">
            <v>Caulobacteraceae</v>
          </cell>
          <cell r="G43" t="str">
            <v>Brevundimonas</v>
          </cell>
        </row>
        <row r="44">
          <cell r="B44">
            <v>363</v>
          </cell>
          <cell r="C44" t="str">
            <v>Proteobacteria</v>
          </cell>
          <cell r="D44" t="str">
            <v>Alphaproteobacteria</v>
          </cell>
          <cell r="E44" t="str">
            <v>Caulobacterales</v>
          </cell>
          <cell r="F44" t="str">
            <v>Caulobacteraceae</v>
          </cell>
          <cell r="G44" t="str">
            <v>Brevundimonas</v>
          </cell>
        </row>
        <row r="45">
          <cell r="B45">
            <v>177</v>
          </cell>
          <cell r="C45" t="str">
            <v>Proteobacteria</v>
          </cell>
          <cell r="D45" t="str">
            <v>Betaproteobacteria</v>
          </cell>
          <cell r="E45" t="str">
            <v>Burkholderiales</v>
          </cell>
          <cell r="F45" t="str">
            <v>Burkholderiaceae</v>
          </cell>
          <cell r="G45" t="str">
            <v>Burkholderia</v>
          </cell>
        </row>
        <row r="46">
          <cell r="B46">
            <v>395</v>
          </cell>
          <cell r="C46" t="str">
            <v>Actinobacteria</v>
          </cell>
          <cell r="D46" t="str">
            <v>Actinobacteria</v>
          </cell>
          <cell r="E46" t="str">
            <v>Micrococcales</v>
          </cell>
          <cell r="F46" t="str">
            <v>Cellulomonadaceae</v>
          </cell>
          <cell r="G46" t="str">
            <v>Cellulomonas</v>
          </cell>
        </row>
        <row r="47">
          <cell r="B47">
            <v>334</v>
          </cell>
          <cell r="C47" t="str">
            <v>Actinobacteria</v>
          </cell>
          <cell r="D47" t="str">
            <v>Actinobacteria</v>
          </cell>
          <cell r="E47" t="str">
            <v>Micrococcales</v>
          </cell>
          <cell r="F47" t="str">
            <v>Cellulomonadaceae</v>
          </cell>
          <cell r="G47" t="str">
            <v>Cellulomonas</v>
          </cell>
        </row>
        <row r="48">
          <cell r="B48">
            <v>313</v>
          </cell>
          <cell r="C48" t="str">
            <v>Bacteroidetes</v>
          </cell>
          <cell r="D48" t="str">
            <v>Flavobacteriia</v>
          </cell>
          <cell r="E48" t="str">
            <v>Flavobacteriales</v>
          </cell>
          <cell r="F48" t="str">
            <v>Flavobacteriaceae</v>
          </cell>
          <cell r="G48" t="str">
            <v>Chryseobacterium</v>
          </cell>
        </row>
        <row r="49">
          <cell r="B49">
            <v>201</v>
          </cell>
          <cell r="C49" t="str">
            <v>Bacteroidetes</v>
          </cell>
          <cell r="D49" t="str">
            <v>Flavobacteriia</v>
          </cell>
          <cell r="E49" t="str">
            <v>Flavobacteriales</v>
          </cell>
          <cell r="F49" t="str">
            <v>Flavobacteriaceae</v>
          </cell>
          <cell r="G49" t="str">
            <v>Chryseobacterium</v>
          </cell>
        </row>
        <row r="50">
          <cell r="B50">
            <v>394</v>
          </cell>
          <cell r="C50" t="str">
            <v>Bacteroidetes</v>
          </cell>
          <cell r="D50" t="str">
            <v>Flavobacteriia</v>
          </cell>
          <cell r="E50" t="str">
            <v>Flavobacteriales</v>
          </cell>
          <cell r="F50" t="str">
            <v>Flavobacteriaceae</v>
          </cell>
          <cell r="G50" t="str">
            <v>Chryseobacterium</v>
          </cell>
        </row>
        <row r="51">
          <cell r="B51">
            <v>404</v>
          </cell>
          <cell r="C51" t="str">
            <v>Bacteroidetes</v>
          </cell>
          <cell r="D51" t="str">
            <v>Flavobacteriia</v>
          </cell>
          <cell r="E51" t="str">
            <v>Flavobacteriales</v>
          </cell>
          <cell r="F51" t="str">
            <v>Flavobacteriaceae</v>
          </cell>
          <cell r="G51" t="str">
            <v>Chryseobacterium</v>
          </cell>
        </row>
        <row r="52">
          <cell r="B52">
            <v>180</v>
          </cell>
          <cell r="C52" t="str">
            <v>Bacteroidetes</v>
          </cell>
          <cell r="D52" t="str">
            <v>Flavobacteriia</v>
          </cell>
          <cell r="E52" t="str">
            <v>Flavobacteriales</v>
          </cell>
          <cell r="F52" t="str">
            <v>Flavobacteriaceae</v>
          </cell>
          <cell r="G52" t="str">
            <v>Chryseobacterium</v>
          </cell>
        </row>
        <row r="53">
          <cell r="B53">
            <v>405</v>
          </cell>
          <cell r="C53" t="str">
            <v>Bacteroidetes</v>
          </cell>
          <cell r="D53" t="str">
            <v>Flavobacteriia</v>
          </cell>
          <cell r="E53" t="str">
            <v>Flavobacteriales</v>
          </cell>
          <cell r="F53" t="str">
            <v>Flavobacteriaceae</v>
          </cell>
          <cell r="G53" t="str">
            <v>Chryseobacterium</v>
          </cell>
        </row>
        <row r="54">
          <cell r="B54">
            <v>263</v>
          </cell>
          <cell r="C54" t="str">
            <v>Actinobacteria</v>
          </cell>
          <cell r="D54" t="str">
            <v>Actinobacteria</v>
          </cell>
          <cell r="E54" t="str">
            <v>Micrococcales</v>
          </cell>
          <cell r="F54" t="str">
            <v>Microbacteriaceae</v>
          </cell>
          <cell r="G54" t="str">
            <v>Frigoribacterium</v>
          </cell>
        </row>
        <row r="55">
          <cell r="B55">
            <v>172</v>
          </cell>
          <cell r="C55" t="str">
            <v>Actinobacteria</v>
          </cell>
          <cell r="D55" t="str">
            <v>Actinobacteria</v>
          </cell>
          <cell r="E55" t="str">
            <v>Micrococcales</v>
          </cell>
          <cell r="F55" t="str">
            <v>Microbacteriaceae</v>
          </cell>
          <cell r="G55" t="str">
            <v>Frigoribacterium</v>
          </cell>
        </row>
        <row r="56">
          <cell r="B56">
            <v>261</v>
          </cell>
          <cell r="C56" t="str">
            <v>Actinobacteria</v>
          </cell>
          <cell r="D56" t="str">
            <v>Actinobacteria</v>
          </cell>
          <cell r="E56" t="str">
            <v>Micrococcales</v>
          </cell>
          <cell r="F56" t="str">
            <v>Microbacteriaceae</v>
          </cell>
          <cell r="G56" t="str">
            <v>Curtobacterium</v>
          </cell>
        </row>
        <row r="57">
          <cell r="B57">
            <v>183</v>
          </cell>
          <cell r="C57" t="str">
            <v>Actinobacteria</v>
          </cell>
          <cell r="D57" t="str">
            <v>Actinobacteria</v>
          </cell>
          <cell r="E57" t="str">
            <v>Micrococcales</v>
          </cell>
          <cell r="F57" t="str">
            <v>Microbacteriaceae</v>
          </cell>
          <cell r="G57" t="str">
            <v>Curtobacterium</v>
          </cell>
        </row>
        <row r="58">
          <cell r="B58">
            <v>154</v>
          </cell>
          <cell r="C58" t="str">
            <v>Actinobacteria</v>
          </cell>
          <cell r="D58" t="str">
            <v>Actinobacteria</v>
          </cell>
          <cell r="E58" t="str">
            <v>Micrococcales</v>
          </cell>
          <cell r="F58" t="str">
            <v>Microbacteriaceae</v>
          </cell>
          <cell r="G58" t="str">
            <v>Curtobacterium</v>
          </cell>
        </row>
        <row r="59">
          <cell r="B59">
            <v>326</v>
          </cell>
          <cell r="C59" t="str">
            <v>Deinococcus-Thermus</v>
          </cell>
          <cell r="D59" t="str">
            <v>Deinococci</v>
          </cell>
          <cell r="E59" t="str">
            <v>Deinococcales</v>
          </cell>
          <cell r="F59" t="str">
            <v>Deinococcaceae</v>
          </cell>
          <cell r="G59" t="str">
            <v>Deinococcus</v>
          </cell>
        </row>
        <row r="60">
          <cell r="B60">
            <v>64</v>
          </cell>
          <cell r="C60" t="str">
            <v>Proteobacteria</v>
          </cell>
          <cell r="D60" t="str">
            <v>Alphaproteobacteria</v>
          </cell>
          <cell r="E60" t="str">
            <v>Rhizobiales</v>
          </cell>
          <cell r="F60" t="str">
            <v>Hyphomicrobiaceae</v>
          </cell>
          <cell r="G60" t="str">
            <v>Devosia</v>
          </cell>
        </row>
        <row r="61">
          <cell r="B61">
            <v>420</v>
          </cell>
          <cell r="C61" t="str">
            <v>Proteobacteria</v>
          </cell>
          <cell r="D61" t="str">
            <v>Alphaproteobacteria</v>
          </cell>
          <cell r="E61" t="str">
            <v>Rhizobiales</v>
          </cell>
          <cell r="F61" t="str">
            <v>Hyphomicrobiaceae</v>
          </cell>
          <cell r="G61" t="str">
            <v>Devosia</v>
          </cell>
        </row>
        <row r="62">
          <cell r="B62">
            <v>61</v>
          </cell>
          <cell r="C62" t="str">
            <v>Proteobacteria</v>
          </cell>
          <cell r="D62" t="str">
            <v>Betaproteobacteria</v>
          </cell>
          <cell r="E62" t="str">
            <v>Burkholderiales</v>
          </cell>
          <cell r="F62" t="str">
            <v>Oxalobacteraceae</v>
          </cell>
          <cell r="G62" t="str">
            <v>Duganella</v>
          </cell>
        </row>
        <row r="63">
          <cell r="B63">
            <v>126</v>
          </cell>
          <cell r="C63" t="str">
            <v>Proteobacteria</v>
          </cell>
          <cell r="D63" t="str">
            <v>Betaproteobacteria</v>
          </cell>
          <cell r="E63" t="str">
            <v>Burkholderiales</v>
          </cell>
          <cell r="F63" t="str">
            <v>Oxalobacteraceae</v>
          </cell>
          <cell r="G63" t="str">
            <v>Duganella</v>
          </cell>
        </row>
        <row r="64">
          <cell r="B64">
            <v>189</v>
          </cell>
          <cell r="C64" t="str">
            <v>Bacteroidetes</v>
          </cell>
          <cell r="D64" t="str">
            <v>Cytophagia</v>
          </cell>
          <cell r="E64" t="str">
            <v>Cytophagales</v>
          </cell>
          <cell r="F64" t="str">
            <v>Cytophagaceae</v>
          </cell>
          <cell r="G64" t="str">
            <v>Dyadobacter</v>
          </cell>
        </row>
        <row r="65">
          <cell r="B65">
            <v>53</v>
          </cell>
          <cell r="C65" t="str">
            <v>Proteobacteria</v>
          </cell>
          <cell r="D65" t="str">
            <v>Gammaproteobacteria</v>
          </cell>
          <cell r="E65" t="str">
            <v>Enterobacterales</v>
          </cell>
          <cell r="F65" t="str">
            <v>Erwiniaceae</v>
          </cell>
          <cell r="G65" t="str">
            <v>Erwinia</v>
          </cell>
        </row>
        <row r="66">
          <cell r="B66">
            <v>187</v>
          </cell>
          <cell r="C66" t="str">
            <v>Firmicutes</v>
          </cell>
          <cell r="D66" t="str">
            <v>Bacilli</v>
          </cell>
          <cell r="E66" t="str">
            <v>Bacillales</v>
          </cell>
          <cell r="F66" t="str">
            <v>unclassified</v>
          </cell>
          <cell r="G66" t="str">
            <v>Exiguobacterium</v>
          </cell>
        </row>
        <row r="67">
          <cell r="B67">
            <v>196</v>
          </cell>
          <cell r="C67" t="str">
            <v>Firmicutes</v>
          </cell>
          <cell r="D67" t="str">
            <v>Bacilli</v>
          </cell>
          <cell r="E67" t="str">
            <v>Bacillales</v>
          </cell>
          <cell r="F67" t="str">
            <v>unclassified</v>
          </cell>
          <cell r="G67" t="str">
            <v>Exiguobacterium</v>
          </cell>
        </row>
        <row r="68">
          <cell r="B68">
            <v>82</v>
          </cell>
          <cell r="C68" t="str">
            <v>Bacteroidetes</v>
          </cell>
          <cell r="D68" t="str">
            <v>Flavobacteriia</v>
          </cell>
          <cell r="E68" t="str">
            <v>Flavobacteriales</v>
          </cell>
          <cell r="F68" t="str">
            <v>Flavobacteriaceae</v>
          </cell>
          <cell r="G68" t="str">
            <v>Flavobacterium</v>
          </cell>
        </row>
        <row r="69">
          <cell r="B69">
            <v>359</v>
          </cell>
          <cell r="C69" t="str">
            <v>Bacteroidetes</v>
          </cell>
          <cell r="D69" t="str">
            <v>Flavobacteriia</v>
          </cell>
          <cell r="E69" t="str">
            <v>Flavobacteriales</v>
          </cell>
          <cell r="F69" t="str">
            <v>Flavobacteriaceae</v>
          </cell>
          <cell r="G69" t="str">
            <v>Flavobacterium</v>
          </cell>
        </row>
        <row r="70">
          <cell r="B70">
            <v>8</v>
          </cell>
          <cell r="C70" t="str">
            <v>Actinobacteria</v>
          </cell>
          <cell r="D70" t="str">
            <v>Actinobacteria</v>
          </cell>
          <cell r="E70" t="str">
            <v>Micrococcales</v>
          </cell>
          <cell r="F70" t="str">
            <v>Microbacteriaceae</v>
          </cell>
          <cell r="G70" t="str">
            <v>Frigoribacterium</v>
          </cell>
        </row>
        <row r="71">
          <cell r="B71">
            <v>44</v>
          </cell>
          <cell r="C71" t="str">
            <v>Actinobacteria</v>
          </cell>
          <cell r="D71" t="str">
            <v>Actinobacteria</v>
          </cell>
          <cell r="E71" t="str">
            <v>Micrococcales</v>
          </cell>
          <cell r="F71" t="str">
            <v>Microbacteriaceae</v>
          </cell>
          <cell r="G71" t="str">
            <v>Frigoribacterium</v>
          </cell>
        </row>
        <row r="72">
          <cell r="B72">
            <v>254</v>
          </cell>
          <cell r="C72" t="str">
            <v>Actinobacteria</v>
          </cell>
          <cell r="D72" t="str">
            <v>Actinobacteria</v>
          </cell>
          <cell r="E72" t="str">
            <v>Micrococcales</v>
          </cell>
          <cell r="F72" t="str">
            <v>Microbacteriaceae</v>
          </cell>
          <cell r="G72" t="str">
            <v>Frigoribacterium</v>
          </cell>
        </row>
        <row r="73">
          <cell r="B73">
            <v>186</v>
          </cell>
          <cell r="C73" t="str">
            <v>Actinobacteria</v>
          </cell>
          <cell r="D73" t="str">
            <v>Actinobacteria</v>
          </cell>
          <cell r="E73" t="str">
            <v>Micrococcales</v>
          </cell>
          <cell r="F73" t="str">
            <v>Microbacteriaceae</v>
          </cell>
          <cell r="G73" t="str">
            <v>Frigoribacterium</v>
          </cell>
        </row>
        <row r="74">
          <cell r="B74">
            <v>415</v>
          </cell>
          <cell r="C74" t="str">
            <v>Actinobacteria</v>
          </cell>
          <cell r="D74" t="str">
            <v>Actinobacteria</v>
          </cell>
          <cell r="E74" t="str">
            <v>Micrococcales</v>
          </cell>
          <cell r="F74" t="str">
            <v>Microbacteriaceae</v>
          </cell>
          <cell r="G74" t="str">
            <v>Frigoribacterium</v>
          </cell>
        </row>
        <row r="75">
          <cell r="B75">
            <v>304</v>
          </cell>
          <cell r="C75" t="str">
            <v>Actinobacteria</v>
          </cell>
          <cell r="D75" t="str">
            <v>Actinobacteria</v>
          </cell>
          <cell r="E75" t="str">
            <v>Micrococcales</v>
          </cell>
          <cell r="F75" t="str">
            <v>Microbacteriaceae</v>
          </cell>
          <cell r="G75" t="str">
            <v>Frondihabitans</v>
          </cell>
        </row>
        <row r="76">
          <cell r="B76">
            <v>369</v>
          </cell>
          <cell r="C76" t="str">
            <v>Actinobacteria</v>
          </cell>
          <cell r="D76" t="str">
            <v>Actinobacteria</v>
          </cell>
          <cell r="E76" t="str">
            <v>Geodermatophilales</v>
          </cell>
          <cell r="F76" t="str">
            <v>Geodermatophilaceae</v>
          </cell>
          <cell r="G76" t="str">
            <v>Geodermatophilus</v>
          </cell>
        </row>
        <row r="77">
          <cell r="B77">
            <v>264</v>
          </cell>
          <cell r="C77" t="str">
            <v>Actinobacteria</v>
          </cell>
          <cell r="D77" t="str">
            <v>Actinobacteria</v>
          </cell>
          <cell r="E77" t="str">
            <v>Micrococcales</v>
          </cell>
          <cell r="F77" t="str">
            <v>Microbacteriaceae</v>
          </cell>
          <cell r="G77" t="str">
            <v>Leifsonia</v>
          </cell>
        </row>
        <row r="78">
          <cell r="B78">
            <v>325</v>
          </cell>
          <cell r="C78" t="str">
            <v>Actinobacteria</v>
          </cell>
          <cell r="D78" t="str">
            <v>Actinobacteria</v>
          </cell>
          <cell r="E78" t="str">
            <v>Micrococcales</v>
          </cell>
          <cell r="F78" t="str">
            <v>Microbacteriaceae</v>
          </cell>
          <cell r="G78" t="str">
            <v>Leifsonia</v>
          </cell>
        </row>
        <row r="79">
          <cell r="B79">
            <v>336</v>
          </cell>
          <cell r="C79" t="str">
            <v>Actinobacteria</v>
          </cell>
          <cell r="D79" t="str">
            <v>Actinobacteria</v>
          </cell>
          <cell r="E79" t="str">
            <v>Micrococcales</v>
          </cell>
          <cell r="F79" t="str">
            <v>Microbacteriaceae</v>
          </cell>
          <cell r="G79" t="str">
            <v>Leifsonia</v>
          </cell>
        </row>
        <row r="80">
          <cell r="B80">
            <v>446</v>
          </cell>
          <cell r="C80" t="str">
            <v>Actinobacteria</v>
          </cell>
          <cell r="D80" t="str">
            <v>Actinobacteria</v>
          </cell>
          <cell r="E80" t="str">
            <v>Propionibacteriales</v>
          </cell>
          <cell r="F80" t="str">
            <v>Nocardioidaceae</v>
          </cell>
          <cell r="G80" t="str">
            <v>Marmoricola</v>
          </cell>
        </row>
        <row r="81">
          <cell r="B81">
            <v>139</v>
          </cell>
          <cell r="C81" t="str">
            <v>Proteobacteria</v>
          </cell>
          <cell r="D81" t="str">
            <v>Betaproteobacteria</v>
          </cell>
          <cell r="E81" t="str">
            <v>Burkholderiales</v>
          </cell>
          <cell r="F81" t="str">
            <v>Oxalobacteraceae</v>
          </cell>
          <cell r="G81" t="str">
            <v>Massilia</v>
          </cell>
        </row>
        <row r="82">
          <cell r="B82">
            <v>118</v>
          </cell>
          <cell r="C82" t="str">
            <v>Proteobacteria</v>
          </cell>
          <cell r="D82" t="str">
            <v>Alphaproteobacteria</v>
          </cell>
          <cell r="E82" t="str">
            <v>Rhizobiales</v>
          </cell>
          <cell r="F82" t="str">
            <v>Methylobacteriaceae</v>
          </cell>
          <cell r="G82" t="str">
            <v>Methylobacterium</v>
          </cell>
        </row>
        <row r="83">
          <cell r="B83">
            <v>85</v>
          </cell>
          <cell r="C83" t="str">
            <v>Proteobacteria</v>
          </cell>
          <cell r="D83" t="str">
            <v>Alphaproteobacteria</v>
          </cell>
          <cell r="E83" t="str">
            <v>Rhizobiales</v>
          </cell>
          <cell r="F83" t="str">
            <v>Methylobacteriaceae</v>
          </cell>
          <cell r="G83" t="str">
            <v>Methylobacterium</v>
          </cell>
        </row>
        <row r="84">
          <cell r="B84">
            <v>86</v>
          </cell>
          <cell r="C84" t="str">
            <v>Proteobacteria</v>
          </cell>
          <cell r="D84" t="str">
            <v>Alphaproteobacteria</v>
          </cell>
          <cell r="E84" t="str">
            <v>Rhizobiales</v>
          </cell>
          <cell r="F84" t="str">
            <v>Methylobacteriaceae</v>
          </cell>
          <cell r="G84" t="str">
            <v>Methylobacterium</v>
          </cell>
        </row>
        <row r="85">
          <cell r="B85">
            <v>89</v>
          </cell>
          <cell r="C85" t="str">
            <v>Proteobacteria</v>
          </cell>
          <cell r="D85" t="str">
            <v>Alphaproteobacteria</v>
          </cell>
          <cell r="E85" t="str">
            <v>Rhizobiales</v>
          </cell>
          <cell r="F85" t="str">
            <v>Methylobacteriaceae</v>
          </cell>
          <cell r="G85" t="str">
            <v>Methylobacterium</v>
          </cell>
        </row>
        <row r="86">
          <cell r="B86">
            <v>90</v>
          </cell>
          <cell r="C86" t="str">
            <v>Proteobacteria</v>
          </cell>
          <cell r="D86" t="str">
            <v>Alphaproteobacteria</v>
          </cell>
          <cell r="E86" t="str">
            <v>Rhizobiales</v>
          </cell>
          <cell r="F86" t="str">
            <v>Methylobacteriaceae</v>
          </cell>
          <cell r="G86" t="str">
            <v>Methylobacterium</v>
          </cell>
        </row>
        <row r="87">
          <cell r="B87">
            <v>92</v>
          </cell>
          <cell r="C87" t="str">
            <v>Proteobacteria</v>
          </cell>
          <cell r="D87" t="str">
            <v>Alphaproteobacteria</v>
          </cell>
          <cell r="E87" t="str">
            <v>Rhizobiales</v>
          </cell>
          <cell r="F87" t="str">
            <v>Methylobacteriaceae</v>
          </cell>
          <cell r="G87" t="str">
            <v>Methylobacterium</v>
          </cell>
        </row>
        <row r="88">
          <cell r="B88">
            <v>93</v>
          </cell>
          <cell r="C88" t="str">
            <v>Proteobacteria</v>
          </cell>
          <cell r="D88" t="str">
            <v>Alphaproteobacteria</v>
          </cell>
          <cell r="E88" t="str">
            <v>Rhizobiales</v>
          </cell>
          <cell r="F88" t="str">
            <v>Methylobacteriaceae</v>
          </cell>
          <cell r="G88" t="str">
            <v>Methylobacterium</v>
          </cell>
        </row>
        <row r="89">
          <cell r="B89">
            <v>99</v>
          </cell>
          <cell r="C89" t="str">
            <v>Proteobacteria</v>
          </cell>
          <cell r="D89" t="str">
            <v>Alphaproteobacteria</v>
          </cell>
          <cell r="E89" t="str">
            <v>Rhizobiales</v>
          </cell>
          <cell r="F89" t="str">
            <v>Methylobacteriaceae</v>
          </cell>
          <cell r="G89" t="str">
            <v>Methylobacterium</v>
          </cell>
        </row>
        <row r="90">
          <cell r="B90">
            <v>102</v>
          </cell>
          <cell r="C90" t="str">
            <v>Proteobacteria</v>
          </cell>
          <cell r="D90" t="str">
            <v>Alphaproteobacteria</v>
          </cell>
          <cell r="E90" t="str">
            <v>Rhizobiales</v>
          </cell>
          <cell r="F90" t="str">
            <v>Methylobacteriaceae</v>
          </cell>
          <cell r="G90" t="str">
            <v>Methylobacterium</v>
          </cell>
        </row>
        <row r="91">
          <cell r="B91">
            <v>87</v>
          </cell>
          <cell r="C91" t="str">
            <v>Proteobacteria</v>
          </cell>
          <cell r="D91" t="str">
            <v>Alphaproteobacteria</v>
          </cell>
          <cell r="E91" t="str">
            <v>Rhizobiales</v>
          </cell>
          <cell r="F91" t="str">
            <v>Methylobacteriaceae</v>
          </cell>
          <cell r="G91" t="str">
            <v>Methylobacterium</v>
          </cell>
        </row>
        <row r="92">
          <cell r="B92">
            <v>88</v>
          </cell>
          <cell r="C92" t="str">
            <v>Proteobacteria</v>
          </cell>
          <cell r="D92" t="str">
            <v>Alphaproteobacteria</v>
          </cell>
          <cell r="E92" t="str">
            <v>Rhizobiales</v>
          </cell>
          <cell r="F92" t="str">
            <v>Methylobacteriaceae</v>
          </cell>
          <cell r="G92" t="str">
            <v>Methylobacterium</v>
          </cell>
        </row>
        <row r="93">
          <cell r="B93">
            <v>91</v>
          </cell>
          <cell r="C93" t="str">
            <v>Proteobacteria</v>
          </cell>
          <cell r="D93" t="str">
            <v>Alphaproteobacteria</v>
          </cell>
          <cell r="E93" t="str">
            <v>Rhizobiales</v>
          </cell>
          <cell r="F93" t="str">
            <v>Methylobacteriaceae</v>
          </cell>
          <cell r="G93" t="str">
            <v>Methylobacterium</v>
          </cell>
        </row>
        <row r="94">
          <cell r="B94">
            <v>100</v>
          </cell>
          <cell r="C94" t="str">
            <v>Proteobacteria</v>
          </cell>
          <cell r="D94" t="str">
            <v>Alphaproteobacteria</v>
          </cell>
          <cell r="E94" t="str">
            <v>Rhizobiales</v>
          </cell>
          <cell r="F94" t="str">
            <v>Methylobacteriaceae</v>
          </cell>
          <cell r="G94" t="str">
            <v>Methylobacterium</v>
          </cell>
        </row>
        <row r="95">
          <cell r="B95">
            <v>104</v>
          </cell>
          <cell r="C95" t="str">
            <v>Proteobacteria</v>
          </cell>
          <cell r="D95" t="str">
            <v>Alphaproteobacteria</v>
          </cell>
          <cell r="E95" t="str">
            <v>Rhizobiales</v>
          </cell>
          <cell r="F95" t="str">
            <v>Methylobacteriaceae</v>
          </cell>
          <cell r="G95" t="str">
            <v>Methylobacterium</v>
          </cell>
        </row>
        <row r="96">
          <cell r="B96">
            <v>106</v>
          </cell>
          <cell r="C96" t="str">
            <v>Proteobacteria</v>
          </cell>
          <cell r="D96" t="str">
            <v>Alphaproteobacteria</v>
          </cell>
          <cell r="E96" t="str">
            <v>Rhizobiales</v>
          </cell>
          <cell r="F96" t="str">
            <v>Methylobacteriaceae</v>
          </cell>
          <cell r="G96" t="str">
            <v>Methylobacterium</v>
          </cell>
        </row>
        <row r="97">
          <cell r="B97">
            <v>119</v>
          </cell>
          <cell r="C97" t="str">
            <v>Proteobacteria</v>
          </cell>
          <cell r="D97" t="str">
            <v>Alphaproteobacteria</v>
          </cell>
          <cell r="E97" t="str">
            <v>Rhizobiales</v>
          </cell>
          <cell r="F97" t="str">
            <v>Methylobacteriaceae</v>
          </cell>
          <cell r="G97" t="str">
            <v>Methylobacterium</v>
          </cell>
        </row>
        <row r="98">
          <cell r="B98">
            <v>117</v>
          </cell>
          <cell r="C98" t="str">
            <v>Proteobacteria</v>
          </cell>
          <cell r="D98" t="str">
            <v>Alphaproteobacteria</v>
          </cell>
          <cell r="E98" t="str">
            <v>Rhizobiales</v>
          </cell>
          <cell r="F98" t="str">
            <v>Methylobacteriaceae</v>
          </cell>
          <cell r="G98" t="str">
            <v>Methylobacterium</v>
          </cell>
        </row>
        <row r="99">
          <cell r="B99">
            <v>122</v>
          </cell>
          <cell r="C99" t="str">
            <v>Proteobacteria</v>
          </cell>
          <cell r="D99" t="str">
            <v>Alphaproteobacteria</v>
          </cell>
          <cell r="E99" t="str">
            <v>Rhizobiales</v>
          </cell>
          <cell r="F99" t="str">
            <v>Methylobacteriaceae</v>
          </cell>
          <cell r="G99" t="str">
            <v>Methylobacterium</v>
          </cell>
        </row>
        <row r="100">
          <cell r="B100">
            <v>125</v>
          </cell>
          <cell r="C100" t="str">
            <v>Proteobacteria</v>
          </cell>
          <cell r="D100" t="str">
            <v>Alphaproteobacteria</v>
          </cell>
          <cell r="E100" t="str">
            <v>Rhizobiales</v>
          </cell>
          <cell r="F100" t="str">
            <v>Methylobacteriaceae</v>
          </cell>
          <cell r="G100" t="str">
            <v>Methylobacterium</v>
          </cell>
        </row>
        <row r="101">
          <cell r="B101">
            <v>108</v>
          </cell>
          <cell r="C101" t="str">
            <v>Proteobacteria</v>
          </cell>
          <cell r="D101" t="str">
            <v>Alphaproteobacteria</v>
          </cell>
          <cell r="E101" t="str">
            <v>Rhizobiales</v>
          </cell>
          <cell r="F101" t="str">
            <v>Methylobacteriaceae</v>
          </cell>
          <cell r="G101" t="str">
            <v>Methylobacterium</v>
          </cell>
        </row>
        <row r="102">
          <cell r="B102">
            <v>111</v>
          </cell>
          <cell r="C102" t="str">
            <v>Proteobacteria</v>
          </cell>
          <cell r="D102" t="str">
            <v>Alphaproteobacteria</v>
          </cell>
          <cell r="E102" t="str">
            <v>Rhizobiales</v>
          </cell>
          <cell r="F102" t="str">
            <v>Methylobacteriaceae</v>
          </cell>
          <cell r="G102" t="str">
            <v>Methylobacterium</v>
          </cell>
        </row>
        <row r="103">
          <cell r="B103">
            <v>112</v>
          </cell>
          <cell r="C103" t="str">
            <v>Proteobacteria</v>
          </cell>
          <cell r="D103" t="str">
            <v>Alphaproteobacteria</v>
          </cell>
          <cell r="E103" t="str">
            <v>Rhizobiales</v>
          </cell>
          <cell r="F103" t="str">
            <v>Methylobacteriaceae</v>
          </cell>
          <cell r="G103" t="str">
            <v>Methylobacterium</v>
          </cell>
        </row>
        <row r="104">
          <cell r="B104">
            <v>113</v>
          </cell>
          <cell r="C104" t="str">
            <v>Proteobacteria</v>
          </cell>
          <cell r="D104" t="str">
            <v>Alphaproteobacteria</v>
          </cell>
          <cell r="E104" t="str">
            <v>Rhizobiales</v>
          </cell>
          <cell r="F104" t="str">
            <v>Methylobacteriaceae</v>
          </cell>
          <cell r="G104" t="str">
            <v>Methylobacterium</v>
          </cell>
        </row>
        <row r="105">
          <cell r="B105">
            <v>121</v>
          </cell>
          <cell r="C105" t="str">
            <v>Proteobacteria</v>
          </cell>
          <cell r="D105" t="str">
            <v>Alphaproteobacteria</v>
          </cell>
          <cell r="E105" t="str">
            <v>Rhizobiales</v>
          </cell>
          <cell r="F105" t="str">
            <v>Methylobacteriaceae</v>
          </cell>
          <cell r="G105" t="str">
            <v>Methylobacterium</v>
          </cell>
        </row>
        <row r="106">
          <cell r="B106">
            <v>123</v>
          </cell>
          <cell r="C106" t="str">
            <v>Proteobacteria</v>
          </cell>
          <cell r="D106" t="str">
            <v>Alphaproteobacteria</v>
          </cell>
          <cell r="E106" t="str">
            <v>Rhizobiales</v>
          </cell>
          <cell r="F106" t="str">
            <v>Methylobacteriaceae</v>
          </cell>
          <cell r="G106" t="str">
            <v>Methylobacterium</v>
          </cell>
        </row>
        <row r="107">
          <cell r="B107">
            <v>361</v>
          </cell>
          <cell r="C107" t="str">
            <v>Proteobacteria</v>
          </cell>
          <cell r="D107" t="str">
            <v>Alphaproteobacteria</v>
          </cell>
          <cell r="E107" t="str">
            <v>Rhizobiales</v>
          </cell>
          <cell r="F107" t="str">
            <v>Methylobacteriaceae</v>
          </cell>
          <cell r="G107" t="str">
            <v>Methylobacterium</v>
          </cell>
        </row>
        <row r="108">
          <cell r="B108">
            <v>399</v>
          </cell>
          <cell r="C108" t="str">
            <v>Proteobacteria</v>
          </cell>
          <cell r="D108" t="str">
            <v>Alphaproteobacteria</v>
          </cell>
          <cell r="E108" t="str">
            <v>Rhizobiales</v>
          </cell>
          <cell r="F108" t="str">
            <v>Methylobacteriaceae</v>
          </cell>
          <cell r="G108" t="str">
            <v>Methylobacterium</v>
          </cell>
        </row>
        <row r="109">
          <cell r="B109">
            <v>465</v>
          </cell>
          <cell r="C109" t="str">
            <v>Proteobacteria</v>
          </cell>
          <cell r="D109" t="str">
            <v>Alphaproteobacteria</v>
          </cell>
          <cell r="E109" t="str">
            <v>Rhizobiales</v>
          </cell>
          <cell r="F109" t="str">
            <v>Methylobacteriaceae</v>
          </cell>
          <cell r="G109" t="str">
            <v>Methylobacterium</v>
          </cell>
        </row>
        <row r="110">
          <cell r="B110">
            <v>469</v>
          </cell>
          <cell r="C110" t="str">
            <v>Proteobacteria</v>
          </cell>
          <cell r="D110" t="str">
            <v>Alphaproteobacteria</v>
          </cell>
          <cell r="E110" t="str">
            <v>Rhizobiales</v>
          </cell>
          <cell r="F110" t="str">
            <v>Methylobacteriaceae</v>
          </cell>
          <cell r="G110" t="str">
            <v>Methylobacterium</v>
          </cell>
        </row>
        <row r="111">
          <cell r="B111">
            <v>456</v>
          </cell>
          <cell r="C111" t="str">
            <v>Proteobacteria</v>
          </cell>
          <cell r="D111" t="str">
            <v>Alphaproteobacteria</v>
          </cell>
          <cell r="E111" t="str">
            <v>Rhizobiales</v>
          </cell>
          <cell r="F111" t="str">
            <v>Methylobacteriaceae</v>
          </cell>
          <cell r="G111" t="str">
            <v>Methylobacterium</v>
          </cell>
        </row>
        <row r="112">
          <cell r="B112">
            <v>466</v>
          </cell>
          <cell r="C112" t="str">
            <v>Proteobacteria</v>
          </cell>
          <cell r="D112" t="str">
            <v>Alphaproteobacteria</v>
          </cell>
          <cell r="E112" t="str">
            <v>Rhizobiales</v>
          </cell>
          <cell r="F112" t="str">
            <v>Methylobacteriaceae</v>
          </cell>
          <cell r="G112" t="str">
            <v>Methylobacterium</v>
          </cell>
        </row>
        <row r="113">
          <cell r="B113">
            <v>94</v>
          </cell>
          <cell r="C113" t="str">
            <v>Proteobacteria</v>
          </cell>
          <cell r="D113" t="str">
            <v>Alphaproteobacteria</v>
          </cell>
          <cell r="E113" t="str">
            <v>Rhizobiales</v>
          </cell>
          <cell r="F113" t="str">
            <v>Methylobacteriaceae</v>
          </cell>
          <cell r="G113" t="str">
            <v>Methylobacterium</v>
          </cell>
        </row>
        <row r="114">
          <cell r="B114">
            <v>408</v>
          </cell>
          <cell r="C114" t="str">
            <v>Proteobacteria</v>
          </cell>
          <cell r="D114" t="str">
            <v>Betaproteobacteria</v>
          </cell>
          <cell r="E114" t="str">
            <v>Nitrosomonadales</v>
          </cell>
          <cell r="F114" t="str">
            <v>Methylophilaceae</v>
          </cell>
          <cell r="G114" t="str">
            <v>Methylophilus</v>
          </cell>
        </row>
        <row r="115">
          <cell r="B115">
            <v>416</v>
          </cell>
          <cell r="C115" t="str">
            <v>Proteobacteria</v>
          </cell>
          <cell r="D115" t="str">
            <v>Betaproteobacteria</v>
          </cell>
          <cell r="E115" t="str">
            <v>Nitrosomonadales</v>
          </cell>
          <cell r="F115" t="str">
            <v>Methylophilaceae</v>
          </cell>
          <cell r="G115" t="str">
            <v>Methylophilus</v>
          </cell>
        </row>
        <row r="116">
          <cell r="B116">
            <v>414</v>
          </cell>
          <cell r="C116" t="str">
            <v>Proteobacteria</v>
          </cell>
          <cell r="D116" t="str">
            <v>Betaproteobacteria</v>
          </cell>
          <cell r="E116" t="str">
            <v>Nitrosomonadales</v>
          </cell>
          <cell r="F116" t="str">
            <v>Methylophilaceae</v>
          </cell>
          <cell r="G116" t="str">
            <v>Methylophilus</v>
          </cell>
        </row>
        <row r="117">
          <cell r="B117">
            <v>459</v>
          </cell>
          <cell r="C117" t="str">
            <v>Proteobacteria</v>
          </cell>
          <cell r="D117" t="str">
            <v>Betaproteobacteria</v>
          </cell>
          <cell r="E117" t="str">
            <v>Nitrosomonadales</v>
          </cell>
          <cell r="F117" t="str">
            <v>Methylophilaceae</v>
          </cell>
          <cell r="G117" t="str">
            <v>Methylophilus</v>
          </cell>
        </row>
        <row r="118">
          <cell r="B118">
            <v>203</v>
          </cell>
          <cell r="C118" t="str">
            <v>Actinobacteria</v>
          </cell>
          <cell r="D118" t="str">
            <v>Actinobacteria</v>
          </cell>
          <cell r="E118" t="str">
            <v>Micrococcales</v>
          </cell>
          <cell r="F118" t="str">
            <v>Microbacteriaceae</v>
          </cell>
          <cell r="G118" t="str">
            <v>Microbacterium</v>
          </cell>
        </row>
        <row r="119">
          <cell r="B119">
            <v>288</v>
          </cell>
          <cell r="C119" t="str">
            <v>Actinobacteria</v>
          </cell>
          <cell r="D119" t="str">
            <v>Actinobacteria</v>
          </cell>
          <cell r="E119" t="str">
            <v>Micrococcales</v>
          </cell>
          <cell r="F119" t="str">
            <v>Microbacteriaceae</v>
          </cell>
          <cell r="G119" t="str">
            <v>Microbacterium</v>
          </cell>
        </row>
        <row r="120">
          <cell r="B120">
            <v>320</v>
          </cell>
          <cell r="C120" t="str">
            <v>Actinobacteria</v>
          </cell>
          <cell r="D120" t="str">
            <v>Actinobacteria</v>
          </cell>
          <cell r="E120" t="str">
            <v>Micrococcales</v>
          </cell>
          <cell r="F120" t="str">
            <v>Microbacteriaceae</v>
          </cell>
          <cell r="G120" t="str">
            <v>Microbacterium</v>
          </cell>
        </row>
        <row r="121">
          <cell r="B121">
            <v>159</v>
          </cell>
          <cell r="C121" t="str">
            <v>Actinobacteria</v>
          </cell>
          <cell r="D121" t="str">
            <v>Actinobacteria</v>
          </cell>
          <cell r="E121" t="str">
            <v>Micrococcales</v>
          </cell>
          <cell r="F121" t="str">
            <v>Microbacteriaceae</v>
          </cell>
          <cell r="G121" t="str">
            <v>Microbacterium</v>
          </cell>
        </row>
        <row r="122">
          <cell r="B122">
            <v>161</v>
          </cell>
          <cell r="C122" t="str">
            <v>Actinobacteria</v>
          </cell>
          <cell r="D122" t="str">
            <v>Actinobacteria</v>
          </cell>
          <cell r="E122" t="str">
            <v>Micrococcales</v>
          </cell>
          <cell r="F122" t="str">
            <v>Microbacteriaceae</v>
          </cell>
          <cell r="G122" t="str">
            <v>Microbacterium</v>
          </cell>
        </row>
        <row r="123">
          <cell r="B123">
            <v>179</v>
          </cell>
          <cell r="C123" t="str">
            <v>Actinobacteria</v>
          </cell>
          <cell r="D123" t="str">
            <v>Actinobacteria</v>
          </cell>
          <cell r="E123" t="str">
            <v>Micrococcales</v>
          </cell>
          <cell r="F123" t="str">
            <v>Microbacteriaceae</v>
          </cell>
          <cell r="G123" t="str">
            <v>Microbacterium</v>
          </cell>
        </row>
        <row r="124">
          <cell r="B124">
            <v>347</v>
          </cell>
          <cell r="C124" t="str">
            <v>Actinobacteria</v>
          </cell>
          <cell r="D124" t="str">
            <v>Actinobacteria</v>
          </cell>
          <cell r="E124" t="str">
            <v>Micrococcales</v>
          </cell>
          <cell r="F124" t="str">
            <v>Microbacteriaceae</v>
          </cell>
          <cell r="G124" t="str">
            <v>Microbacterium</v>
          </cell>
        </row>
        <row r="125">
          <cell r="B125">
            <v>351</v>
          </cell>
          <cell r="C125" t="str">
            <v>Actinobacteria</v>
          </cell>
          <cell r="D125" t="str">
            <v>Actinobacteria</v>
          </cell>
          <cell r="E125" t="str">
            <v>Micrococcales</v>
          </cell>
          <cell r="F125" t="str">
            <v>Microbacteriaceae</v>
          </cell>
          <cell r="G125" t="str">
            <v>Microbacterium</v>
          </cell>
        </row>
        <row r="126">
          <cell r="B126">
            <v>151</v>
          </cell>
          <cell r="C126" t="str">
            <v>Actinobacteria</v>
          </cell>
          <cell r="D126" t="str">
            <v>Actinobacteria</v>
          </cell>
          <cell r="E126" t="str">
            <v>Micrococcales</v>
          </cell>
          <cell r="F126" t="str">
            <v>Microbacteriaceae</v>
          </cell>
          <cell r="G126" t="str">
            <v>Microbacterium</v>
          </cell>
        </row>
        <row r="127">
          <cell r="B127">
            <v>436</v>
          </cell>
          <cell r="C127" t="str">
            <v>Actinobacteria</v>
          </cell>
          <cell r="D127" t="str">
            <v>Actinobacteria</v>
          </cell>
          <cell r="E127" t="str">
            <v>Micrococcales</v>
          </cell>
          <cell r="F127" t="str">
            <v>Microbacteriaceae</v>
          </cell>
          <cell r="G127" t="str">
            <v>Microbacterium</v>
          </cell>
        </row>
        <row r="128">
          <cell r="B128">
            <v>374</v>
          </cell>
          <cell r="C128" t="str">
            <v>Actinobacteria</v>
          </cell>
          <cell r="D128" t="str">
            <v>Actinobacteria</v>
          </cell>
          <cell r="E128" t="str">
            <v>Propionibacteriales</v>
          </cell>
          <cell r="F128" t="str">
            <v>Nocardioidaceae</v>
          </cell>
          <cell r="G128" t="str">
            <v>Nocardioides</v>
          </cell>
        </row>
        <row r="129">
          <cell r="B129">
            <v>285</v>
          </cell>
          <cell r="C129" t="str">
            <v>Actinobacteria</v>
          </cell>
          <cell r="D129" t="str">
            <v>Actinobacteria</v>
          </cell>
          <cell r="E129" t="str">
            <v>Propionibacteriales</v>
          </cell>
          <cell r="F129" t="str">
            <v>Nocardioidaceae</v>
          </cell>
          <cell r="G129" t="str">
            <v>Nocardioides</v>
          </cell>
        </row>
        <row r="130">
          <cell r="B130">
            <v>307</v>
          </cell>
          <cell r="C130" t="str">
            <v>Actinobacteria</v>
          </cell>
          <cell r="D130" t="str">
            <v>Actinobacteria</v>
          </cell>
          <cell r="E130" t="str">
            <v>Propionibacteriales</v>
          </cell>
          <cell r="F130" t="str">
            <v>Nocardioidaceae</v>
          </cell>
          <cell r="G130" t="str">
            <v>Nocardioides</v>
          </cell>
        </row>
        <row r="131">
          <cell r="B131">
            <v>2</v>
          </cell>
          <cell r="C131" t="str">
            <v>Proteobacteria</v>
          </cell>
          <cell r="D131" t="str">
            <v>Alphaproteobacteria</v>
          </cell>
          <cell r="E131" t="str">
            <v>Sphingomonadales</v>
          </cell>
          <cell r="F131" t="str">
            <v>Sphingomonadaceae</v>
          </cell>
          <cell r="G131" t="str">
            <v>Novosphingobium</v>
          </cell>
        </row>
        <row r="132">
          <cell r="B132">
            <v>72</v>
          </cell>
          <cell r="C132" t="str">
            <v>Firmicutes</v>
          </cell>
          <cell r="D132" t="str">
            <v>Bacilli</v>
          </cell>
          <cell r="E132" t="str">
            <v>Bacillales</v>
          </cell>
          <cell r="F132" t="str">
            <v>Paenibacillaceae</v>
          </cell>
          <cell r="G132" t="str">
            <v>Paenibacillus</v>
          </cell>
        </row>
        <row r="133">
          <cell r="B133">
            <v>132</v>
          </cell>
          <cell r="C133" t="str">
            <v>Bacteroidetes</v>
          </cell>
          <cell r="D133" t="str">
            <v>Sphingobacteriia</v>
          </cell>
          <cell r="E133" t="str">
            <v>Sphingobacteriales</v>
          </cell>
          <cell r="F133" t="str">
            <v>Sphingobacteriaceae</v>
          </cell>
          <cell r="G133" t="str">
            <v>Pedobacter</v>
          </cell>
        </row>
        <row r="134">
          <cell r="B134">
            <v>170</v>
          </cell>
          <cell r="C134" t="str">
            <v>Bacteroidetes</v>
          </cell>
          <cell r="D134" t="str">
            <v>Sphingobacteriia</v>
          </cell>
          <cell r="E134" t="str">
            <v>Sphingobacteriales</v>
          </cell>
          <cell r="F134" t="str">
            <v>Sphingobacteriaceae</v>
          </cell>
          <cell r="G134" t="str">
            <v>Pedobacter</v>
          </cell>
        </row>
        <row r="135">
          <cell r="B135">
            <v>250</v>
          </cell>
          <cell r="C135" t="str">
            <v>Bacteroidetes</v>
          </cell>
          <cell r="D135" t="str">
            <v>Sphingobacteriia</v>
          </cell>
          <cell r="E135" t="str">
            <v>Sphingobacteriales</v>
          </cell>
          <cell r="F135" t="str">
            <v>Sphingobacteriaceae</v>
          </cell>
          <cell r="G135" t="str">
            <v>Pedobacter</v>
          </cell>
        </row>
        <row r="136">
          <cell r="B136">
            <v>216</v>
          </cell>
          <cell r="C136" t="str">
            <v>Bacteroidetes</v>
          </cell>
          <cell r="D136" t="str">
            <v>Sphingobacteriia</v>
          </cell>
          <cell r="E136" t="str">
            <v>Sphingobacteriales</v>
          </cell>
          <cell r="F136" t="str">
            <v>Sphingobacteriaceae</v>
          </cell>
          <cell r="G136" t="str">
            <v>Pedobacter</v>
          </cell>
        </row>
        <row r="137">
          <cell r="B137">
            <v>41</v>
          </cell>
          <cell r="C137" t="str">
            <v>Bacteroidetes</v>
          </cell>
          <cell r="D137" t="str">
            <v>Sphingobacteriia</v>
          </cell>
          <cell r="E137" t="str">
            <v>Sphingobacteriales</v>
          </cell>
          <cell r="F137" t="str">
            <v>Sphingobacteriaceae</v>
          </cell>
          <cell r="G137" t="str">
            <v>Pedobacter</v>
          </cell>
        </row>
        <row r="138">
          <cell r="B138">
            <v>194</v>
          </cell>
          <cell r="C138" t="str">
            <v>Bacteroidetes</v>
          </cell>
          <cell r="D138" t="str">
            <v>Sphingobacteriia</v>
          </cell>
          <cell r="E138" t="str">
            <v>Sphingobacteriales</v>
          </cell>
          <cell r="F138" t="str">
            <v>Sphingobacteriaceae</v>
          </cell>
          <cell r="G138" t="str">
            <v>Pedobacter</v>
          </cell>
        </row>
        <row r="139">
          <cell r="B139">
            <v>176</v>
          </cell>
          <cell r="C139" t="str">
            <v>Bacteroidetes</v>
          </cell>
          <cell r="D139" t="str">
            <v>Sphingobacteriia</v>
          </cell>
          <cell r="E139" t="str">
            <v>Sphingobacteriales</v>
          </cell>
          <cell r="F139" t="str">
            <v>Sphingobacteriaceae</v>
          </cell>
          <cell r="G139" t="str">
            <v>Pedobacter</v>
          </cell>
        </row>
        <row r="140">
          <cell r="B140">
            <v>1</v>
          </cell>
          <cell r="C140" t="str">
            <v>Actinobacteria</v>
          </cell>
          <cell r="D140" t="str">
            <v>Actinobacteria</v>
          </cell>
          <cell r="E140" t="str">
            <v>Micrococcales</v>
          </cell>
          <cell r="F140" t="str">
            <v>Microbacteriaceae</v>
          </cell>
          <cell r="G140" t="str">
            <v>Plantibacter</v>
          </cell>
        </row>
        <row r="141">
          <cell r="B141">
            <v>314</v>
          </cell>
          <cell r="C141" t="str">
            <v>Actinobacteria</v>
          </cell>
          <cell r="D141" t="str">
            <v>Actinobacteria</v>
          </cell>
          <cell r="E141" t="str">
            <v>Micrococcales</v>
          </cell>
          <cell r="F141" t="str">
            <v>Microbacteriaceae</v>
          </cell>
          <cell r="G141" t="str">
            <v>Plantibacter</v>
          </cell>
        </row>
        <row r="142">
          <cell r="B142">
            <v>171</v>
          </cell>
          <cell r="C142" t="str">
            <v>Actinobacteria</v>
          </cell>
          <cell r="D142" t="str">
            <v>Actinobacteria</v>
          </cell>
          <cell r="E142" t="str">
            <v>Micrococcales</v>
          </cell>
          <cell r="F142" t="str">
            <v>Microbacteriaceae</v>
          </cell>
          <cell r="G142" t="str">
            <v>Plantibacter</v>
          </cell>
        </row>
        <row r="143">
          <cell r="B143">
            <v>59</v>
          </cell>
          <cell r="C143" t="str">
            <v>Proteobacteria</v>
          </cell>
          <cell r="D143" t="str">
            <v>Gammaproteobacteria</v>
          </cell>
          <cell r="E143" t="str">
            <v>Pseudomonadales</v>
          </cell>
          <cell r="F143" t="str">
            <v>Pseudomonadaceae</v>
          </cell>
          <cell r="G143" t="str">
            <v>Pseudomonas</v>
          </cell>
        </row>
        <row r="144">
          <cell r="B144">
            <v>81</v>
          </cell>
          <cell r="C144" t="str">
            <v>Proteobacteria</v>
          </cell>
          <cell r="D144" t="str">
            <v>Gammaproteobacteria</v>
          </cell>
          <cell r="E144" t="str">
            <v>Pseudomonadales</v>
          </cell>
          <cell r="F144" t="str">
            <v>Pseudomonadaceae</v>
          </cell>
          <cell r="G144" t="str">
            <v>Pseudomonas</v>
          </cell>
        </row>
        <row r="145">
          <cell r="B145">
            <v>15</v>
          </cell>
          <cell r="C145" t="str">
            <v>Proteobacteria</v>
          </cell>
          <cell r="D145" t="str">
            <v>Gammaproteobacteria</v>
          </cell>
          <cell r="E145" t="str">
            <v>Pseudomonadales</v>
          </cell>
          <cell r="F145" t="str">
            <v>Pseudomonadaceae</v>
          </cell>
          <cell r="G145" t="str">
            <v>Pseudomonas</v>
          </cell>
        </row>
        <row r="146">
          <cell r="B146">
            <v>48</v>
          </cell>
          <cell r="C146" t="str">
            <v>Proteobacteria</v>
          </cell>
          <cell r="D146" t="str">
            <v>Gammaproteobacteria</v>
          </cell>
          <cell r="E146" t="str">
            <v>Pseudomonadales</v>
          </cell>
          <cell r="F146" t="str">
            <v>Pseudomonadaceae</v>
          </cell>
          <cell r="G146" t="str">
            <v>Pseudomonas</v>
          </cell>
        </row>
        <row r="147">
          <cell r="B147">
            <v>83</v>
          </cell>
          <cell r="C147" t="str">
            <v>Proteobacteria</v>
          </cell>
          <cell r="D147" t="str">
            <v>Gammaproteobacteria</v>
          </cell>
          <cell r="E147" t="str">
            <v>Pseudomonadales</v>
          </cell>
          <cell r="F147" t="str">
            <v>Pseudomonadaceae</v>
          </cell>
          <cell r="G147" t="str">
            <v>Pseudomonas</v>
          </cell>
        </row>
        <row r="148">
          <cell r="B148">
            <v>58</v>
          </cell>
          <cell r="C148" t="str">
            <v>Proteobacteria</v>
          </cell>
          <cell r="D148" t="str">
            <v>Gammaproteobacteria</v>
          </cell>
          <cell r="E148" t="str">
            <v>Pseudomonadales</v>
          </cell>
          <cell r="F148" t="str">
            <v>Pseudomonadaceae</v>
          </cell>
          <cell r="G148" t="str">
            <v>Pseudomonas</v>
          </cell>
        </row>
        <row r="149">
          <cell r="B149">
            <v>127</v>
          </cell>
          <cell r="C149" t="str">
            <v>Proteobacteria</v>
          </cell>
          <cell r="D149" t="str">
            <v>Gammaproteobacteria</v>
          </cell>
          <cell r="E149" t="str">
            <v>Pseudomonadales</v>
          </cell>
          <cell r="F149" t="str">
            <v>Pseudomonadaceae</v>
          </cell>
          <cell r="G149" t="str">
            <v>Pseudomonas</v>
          </cell>
        </row>
        <row r="150">
          <cell r="B150">
            <v>129</v>
          </cell>
          <cell r="C150" t="str">
            <v>Proteobacteria</v>
          </cell>
          <cell r="D150" t="str">
            <v>Gammaproteobacteria</v>
          </cell>
          <cell r="E150" t="str">
            <v>Pseudomonadales</v>
          </cell>
          <cell r="F150" t="str">
            <v>Pseudomonadaceae</v>
          </cell>
          <cell r="G150" t="str">
            <v>Pseudomonas</v>
          </cell>
        </row>
        <row r="151">
          <cell r="B151">
            <v>434</v>
          </cell>
          <cell r="C151" t="str">
            <v>Proteobacteria</v>
          </cell>
          <cell r="D151" t="str">
            <v>Gammaproteobacteria</v>
          </cell>
          <cell r="E151" t="str">
            <v>Pseudomonadales</v>
          </cell>
          <cell r="F151" t="str">
            <v>Pseudomonadaceae</v>
          </cell>
          <cell r="G151" t="str">
            <v>Pseudomonas</v>
          </cell>
        </row>
        <row r="152">
          <cell r="B152">
            <v>98</v>
          </cell>
          <cell r="C152" t="str">
            <v>Proteobacteria</v>
          </cell>
          <cell r="D152" t="str">
            <v>Gammaproteobacteria</v>
          </cell>
          <cell r="E152" t="str">
            <v>Pseudomonadales</v>
          </cell>
          <cell r="F152" t="str">
            <v>Pseudomonadaceae</v>
          </cell>
          <cell r="G152" t="str">
            <v>Pseudomonas</v>
          </cell>
        </row>
        <row r="153">
          <cell r="B153">
            <v>265</v>
          </cell>
          <cell r="C153" t="str">
            <v>Proteobacteria</v>
          </cell>
          <cell r="D153" t="str">
            <v>Betaproteobacteria</v>
          </cell>
          <cell r="E153" t="str">
            <v>Burkholderiales</v>
          </cell>
          <cell r="F153" t="str">
            <v>Comamonadaceae</v>
          </cell>
          <cell r="G153" t="str">
            <v>Pseudorhodoferax</v>
          </cell>
        </row>
        <row r="154">
          <cell r="B154">
            <v>274</v>
          </cell>
          <cell r="C154" t="str">
            <v>Proteobacteria</v>
          </cell>
          <cell r="D154" t="str">
            <v>Betaproteobacteria</v>
          </cell>
          <cell r="E154" t="str">
            <v>Burkholderiales</v>
          </cell>
          <cell r="F154" t="str">
            <v>Comamonadaceae</v>
          </cell>
          <cell r="G154" t="str">
            <v>Pseudorhodoferax</v>
          </cell>
        </row>
        <row r="155">
          <cell r="B155">
            <v>248</v>
          </cell>
          <cell r="C155" t="str">
            <v>Actinobacteria</v>
          </cell>
          <cell r="D155" t="str">
            <v>Actinobacteria</v>
          </cell>
          <cell r="E155" t="str">
            <v>Micrococcales</v>
          </cell>
          <cell r="F155" t="str">
            <v>Microbacteriaceae</v>
          </cell>
          <cell r="G155" t="str">
            <v>Rathayibacter</v>
          </cell>
        </row>
        <row r="156">
          <cell r="B156">
            <v>294</v>
          </cell>
          <cell r="C156" t="str">
            <v>Actinobacteria</v>
          </cell>
          <cell r="D156" t="str">
            <v>Actinobacteria</v>
          </cell>
          <cell r="E156" t="str">
            <v>Micrococcales</v>
          </cell>
          <cell r="F156" t="str">
            <v>Microbacteriaceae</v>
          </cell>
          <cell r="G156" t="str">
            <v>Rathayibacter</v>
          </cell>
        </row>
        <row r="157">
          <cell r="B157">
            <v>296</v>
          </cell>
          <cell r="C157" t="str">
            <v>Actinobacteria</v>
          </cell>
          <cell r="D157" t="str">
            <v>Actinobacteria</v>
          </cell>
          <cell r="E157" t="str">
            <v>Micrococcales</v>
          </cell>
          <cell r="F157" t="str">
            <v>Microbacteriaceae</v>
          </cell>
          <cell r="G157" t="str">
            <v>Rathayibacter</v>
          </cell>
        </row>
        <row r="158">
          <cell r="B158">
            <v>299</v>
          </cell>
          <cell r="C158" t="str">
            <v>Actinobacteria</v>
          </cell>
          <cell r="D158" t="str">
            <v>Actinobacteria</v>
          </cell>
          <cell r="E158" t="str">
            <v>Micrococcales</v>
          </cell>
          <cell r="F158" t="str">
            <v>Microbacteriaceae</v>
          </cell>
          <cell r="G158" t="str">
            <v>Rathayibacter</v>
          </cell>
        </row>
        <row r="159">
          <cell r="B159">
            <v>164</v>
          </cell>
          <cell r="C159" t="str">
            <v>Actinobacteria</v>
          </cell>
          <cell r="D159" t="str">
            <v>Actinobacteria</v>
          </cell>
          <cell r="E159" t="str">
            <v>Micrococcales</v>
          </cell>
          <cell r="F159" t="str">
            <v>Microbacteriaceae</v>
          </cell>
          <cell r="G159" t="str">
            <v>Frigoribacterium</v>
          </cell>
        </row>
        <row r="160">
          <cell r="B160">
            <v>185</v>
          </cell>
          <cell r="C160" t="str">
            <v>Actinobacteria</v>
          </cell>
          <cell r="D160" t="str">
            <v>Actinobacteria</v>
          </cell>
          <cell r="E160" t="str">
            <v>Micrococcales</v>
          </cell>
          <cell r="F160" t="str">
            <v>Microbacteriaceae</v>
          </cell>
          <cell r="G160" t="str">
            <v>Rathayibacter</v>
          </cell>
        </row>
        <row r="161">
          <cell r="B161">
            <v>167</v>
          </cell>
          <cell r="C161" t="str">
            <v>Proteobacteria</v>
          </cell>
          <cell r="D161" t="str">
            <v>Alphaproteobacteria</v>
          </cell>
          <cell r="E161" t="str">
            <v>Rhizobiales</v>
          </cell>
          <cell r="F161" t="str">
            <v>Rhizobiaceae</v>
          </cell>
          <cell r="G161" t="str">
            <v>Rhizobium</v>
          </cell>
        </row>
        <row r="162">
          <cell r="B162">
            <v>403</v>
          </cell>
          <cell r="C162" t="str">
            <v>Proteobacteria</v>
          </cell>
          <cell r="D162" t="str">
            <v>Alphaproteobacteria</v>
          </cell>
          <cell r="E162" t="str">
            <v>Rhizobiales</v>
          </cell>
          <cell r="F162" t="str">
            <v>Rhizobiaceae</v>
          </cell>
          <cell r="G162" t="str">
            <v>Rhizobium</v>
          </cell>
        </row>
        <row r="163">
          <cell r="B163">
            <v>202</v>
          </cell>
          <cell r="C163" t="str">
            <v>Proteobacteria</v>
          </cell>
          <cell r="D163" t="str">
            <v>Alphaproteobacteria</v>
          </cell>
          <cell r="E163" t="str">
            <v>Rhizobiales</v>
          </cell>
          <cell r="F163" t="str">
            <v>Rhizobiaceae</v>
          </cell>
          <cell r="G163" t="str">
            <v>Rhizobium</v>
          </cell>
        </row>
        <row r="164">
          <cell r="B164">
            <v>68</v>
          </cell>
          <cell r="C164" t="str">
            <v>Proteobacteria</v>
          </cell>
          <cell r="D164" t="str">
            <v>Alphaproteobacteria</v>
          </cell>
          <cell r="E164" t="str">
            <v>Rhizobiales</v>
          </cell>
          <cell r="F164" t="str">
            <v>Rhizobiaceae</v>
          </cell>
          <cell r="G164" t="str">
            <v>Rhizobium</v>
          </cell>
        </row>
        <row r="165">
          <cell r="B165">
            <v>262</v>
          </cell>
          <cell r="C165" t="str">
            <v>Proteobacteria</v>
          </cell>
          <cell r="D165" t="str">
            <v>Alphaproteobacteria</v>
          </cell>
          <cell r="E165" t="str">
            <v>Rhizobiales</v>
          </cell>
          <cell r="F165" t="str">
            <v>Rhizobiaceae</v>
          </cell>
          <cell r="G165" t="str">
            <v>Rhizobium</v>
          </cell>
        </row>
        <row r="166">
          <cell r="B166">
            <v>321</v>
          </cell>
          <cell r="C166" t="str">
            <v>Proteobacteria</v>
          </cell>
          <cell r="D166" t="str">
            <v>Alphaproteobacteria</v>
          </cell>
          <cell r="E166" t="str">
            <v>Rhizobiales</v>
          </cell>
          <cell r="F166" t="str">
            <v>Rhizobiaceae</v>
          </cell>
          <cell r="G166" t="str">
            <v>Rhizobium</v>
          </cell>
        </row>
        <row r="167">
          <cell r="B167">
            <v>306</v>
          </cell>
          <cell r="C167" t="str">
            <v>Proteobacteria</v>
          </cell>
          <cell r="D167" t="str">
            <v>Alphaproteobacteria</v>
          </cell>
          <cell r="E167" t="str">
            <v>Rhizobiales</v>
          </cell>
          <cell r="F167" t="str">
            <v>Rhizobiaceae</v>
          </cell>
          <cell r="G167" t="str">
            <v>Rhizobium</v>
          </cell>
        </row>
        <row r="168">
          <cell r="B168">
            <v>311</v>
          </cell>
          <cell r="C168" t="str">
            <v>Proteobacteria</v>
          </cell>
          <cell r="D168" t="str">
            <v>Alphaproteobacteria</v>
          </cell>
          <cell r="E168" t="str">
            <v>Rhizobiales</v>
          </cell>
          <cell r="F168" t="str">
            <v>Rhizobiaceae</v>
          </cell>
          <cell r="G168" t="str">
            <v>Rhizobium</v>
          </cell>
        </row>
        <row r="169">
          <cell r="B169">
            <v>371</v>
          </cell>
          <cell r="C169" t="str">
            <v>Proteobacteria</v>
          </cell>
          <cell r="D169" t="str">
            <v>Alphaproteobacteria</v>
          </cell>
          <cell r="E169" t="str">
            <v>Rhizobiales</v>
          </cell>
          <cell r="F169" t="str">
            <v>Rhizobiaceae</v>
          </cell>
          <cell r="G169" t="str">
            <v>Rhizobium</v>
          </cell>
        </row>
        <row r="170">
          <cell r="B170">
            <v>384</v>
          </cell>
          <cell r="C170" t="str">
            <v>Proteobacteria</v>
          </cell>
          <cell r="D170" t="str">
            <v>Alphaproteobacteria</v>
          </cell>
          <cell r="E170" t="str">
            <v>Rhizobiales</v>
          </cell>
          <cell r="F170" t="str">
            <v>Rhizobiaceae</v>
          </cell>
          <cell r="G170" t="str">
            <v>Rhizobium</v>
          </cell>
        </row>
        <row r="171">
          <cell r="B171">
            <v>386</v>
          </cell>
          <cell r="C171" t="str">
            <v>Proteobacteria</v>
          </cell>
          <cell r="D171" t="str">
            <v>Alphaproteobacteria</v>
          </cell>
          <cell r="E171" t="str">
            <v>Rhizobiales</v>
          </cell>
          <cell r="F171" t="str">
            <v>Rhizobiaceae</v>
          </cell>
          <cell r="G171" t="str">
            <v>Rhizobium</v>
          </cell>
        </row>
        <row r="172">
          <cell r="B172">
            <v>155</v>
          </cell>
          <cell r="C172" t="str">
            <v>Proteobacteria</v>
          </cell>
          <cell r="D172" t="str">
            <v>Alphaproteobacteria</v>
          </cell>
          <cell r="E172" t="str">
            <v>Rhizobiales</v>
          </cell>
          <cell r="F172" t="str">
            <v>Rhizobiaceae</v>
          </cell>
          <cell r="G172" t="str">
            <v>Rhizobium</v>
          </cell>
        </row>
        <row r="173">
          <cell r="B173">
            <v>341</v>
          </cell>
          <cell r="C173" t="str">
            <v>Proteobacteria</v>
          </cell>
          <cell r="D173" t="str">
            <v>Alphaproteobacteria</v>
          </cell>
          <cell r="E173" t="str">
            <v>Rhizobiales</v>
          </cell>
          <cell r="F173" t="str">
            <v>Rhizobiaceae</v>
          </cell>
          <cell r="G173" t="str">
            <v>Rhizobium</v>
          </cell>
        </row>
        <row r="174">
          <cell r="B174">
            <v>391</v>
          </cell>
          <cell r="C174" t="str">
            <v>Proteobacteria</v>
          </cell>
          <cell r="D174" t="str">
            <v>Alphaproteobacteria</v>
          </cell>
          <cell r="E174" t="str">
            <v>Rhizobiales</v>
          </cell>
          <cell r="F174" t="str">
            <v>Rhizobiaceae</v>
          </cell>
          <cell r="G174" t="str">
            <v>Rhizobium</v>
          </cell>
        </row>
        <row r="175">
          <cell r="B175">
            <v>383</v>
          </cell>
          <cell r="C175" t="str">
            <v>Proteobacteria</v>
          </cell>
          <cell r="D175" t="str">
            <v>Alphaproteobacteria</v>
          </cell>
          <cell r="E175" t="str">
            <v>Rhizobiales</v>
          </cell>
          <cell r="F175" t="str">
            <v>Rhizobiaceae</v>
          </cell>
          <cell r="G175" t="str">
            <v>Rhizobium</v>
          </cell>
        </row>
        <row r="176">
          <cell r="B176">
            <v>453</v>
          </cell>
          <cell r="C176" t="str">
            <v>Proteobacteria</v>
          </cell>
          <cell r="D176" t="str">
            <v>Alphaproteobacteria</v>
          </cell>
          <cell r="E176" t="str">
            <v>Rhizobiales</v>
          </cell>
          <cell r="F176" t="str">
            <v>Rhizobiaceae</v>
          </cell>
          <cell r="G176" t="str">
            <v>Rhizobium</v>
          </cell>
        </row>
        <row r="177">
          <cell r="B177">
            <v>7</v>
          </cell>
          <cell r="C177" t="str">
            <v>Actinobacteria</v>
          </cell>
          <cell r="D177" t="str">
            <v>Actinobacteria</v>
          </cell>
          <cell r="E177" t="str">
            <v>Corynebacteriales</v>
          </cell>
          <cell r="F177" t="str">
            <v>Nocardiaceae</v>
          </cell>
          <cell r="G177" t="str">
            <v>Rhodococcus</v>
          </cell>
        </row>
        <row r="178">
          <cell r="B178">
            <v>258</v>
          </cell>
          <cell r="C178" t="str">
            <v>Actinobacteria</v>
          </cell>
          <cell r="D178" t="str">
            <v>Actinobacteria</v>
          </cell>
          <cell r="E178" t="str">
            <v>Corynebacteriales</v>
          </cell>
          <cell r="F178" t="str">
            <v>Nocardiaceae</v>
          </cell>
          <cell r="G178" t="str">
            <v>Rhodococcus</v>
          </cell>
        </row>
        <row r="179">
          <cell r="B179">
            <v>278</v>
          </cell>
          <cell r="C179" t="str">
            <v>Actinobacteria</v>
          </cell>
          <cell r="D179" t="str">
            <v>Actinobacteria</v>
          </cell>
          <cell r="E179" t="str">
            <v>Corynebacteriales</v>
          </cell>
          <cell r="F179" t="str">
            <v>Nocardiaceae</v>
          </cell>
          <cell r="G179" t="str">
            <v>Rhodococcus</v>
          </cell>
        </row>
        <row r="180">
          <cell r="B180">
            <v>225</v>
          </cell>
          <cell r="C180" t="str">
            <v>Actinobacteria</v>
          </cell>
          <cell r="D180" t="str">
            <v>Actinobacteria</v>
          </cell>
          <cell r="E180" t="str">
            <v>Corynebacteriales</v>
          </cell>
          <cell r="F180" t="str">
            <v>Nocardiaceae</v>
          </cell>
          <cell r="G180" t="str">
            <v>Rhodococcus</v>
          </cell>
        </row>
        <row r="181">
          <cell r="B181">
            <v>233</v>
          </cell>
          <cell r="C181" t="str">
            <v>Actinobacteria</v>
          </cell>
          <cell r="D181" t="str">
            <v>Actinobacteria</v>
          </cell>
          <cell r="E181" t="str">
            <v>Corynebacteriales</v>
          </cell>
          <cell r="F181" t="str">
            <v>Nocardiaceae</v>
          </cell>
          <cell r="G181" t="str">
            <v>Rhodococcus</v>
          </cell>
        </row>
        <row r="182">
          <cell r="B182">
            <v>247</v>
          </cell>
          <cell r="C182" t="str">
            <v>Actinobacteria</v>
          </cell>
          <cell r="D182" t="str">
            <v>Actinobacteria</v>
          </cell>
          <cell r="E182" t="str">
            <v>Corynebacteriales</v>
          </cell>
          <cell r="F182" t="str">
            <v>Nocardiaceae</v>
          </cell>
          <cell r="G182" t="str">
            <v>Rhodococcus</v>
          </cell>
        </row>
        <row r="183">
          <cell r="B183">
            <v>3</v>
          </cell>
          <cell r="C183" t="str">
            <v>Actinobacteria</v>
          </cell>
          <cell r="D183" t="str">
            <v>Actinobacteria</v>
          </cell>
          <cell r="E183" t="str">
            <v>Micrococcales</v>
          </cell>
          <cell r="F183" t="str">
            <v>Sanguibacteraceae</v>
          </cell>
          <cell r="G183" t="str">
            <v>Sanguibacter</v>
          </cell>
        </row>
        <row r="184">
          <cell r="B184">
            <v>50</v>
          </cell>
          <cell r="C184" t="str">
            <v>Proteobacteria</v>
          </cell>
          <cell r="D184" t="str">
            <v>Gammaproteobacteria</v>
          </cell>
          <cell r="E184" t="str">
            <v>Enterobacterales</v>
          </cell>
          <cell r="F184" t="str">
            <v>Yersiniaceae</v>
          </cell>
          <cell r="G184" t="str">
            <v>Serratia</v>
          </cell>
        </row>
        <row r="185">
          <cell r="B185">
            <v>51</v>
          </cell>
          <cell r="C185" t="str">
            <v>Proteobacteria</v>
          </cell>
          <cell r="D185" t="str">
            <v>Gammaproteobacteria</v>
          </cell>
          <cell r="E185" t="str">
            <v>Enterobacterales</v>
          </cell>
          <cell r="F185" t="str">
            <v>Yersiniaceae</v>
          </cell>
          <cell r="G185" t="str">
            <v>Serratia</v>
          </cell>
        </row>
        <row r="186">
          <cell r="B186">
            <v>26</v>
          </cell>
          <cell r="C186" t="str">
            <v>Proteobacteria</v>
          </cell>
          <cell r="D186" t="str">
            <v>Alphaproteobacteria</v>
          </cell>
          <cell r="E186" t="str">
            <v>Sphingomonadales</v>
          </cell>
          <cell r="F186" t="str">
            <v>Sphingomonadaceae</v>
          </cell>
          <cell r="G186" t="str">
            <v>Sphingobium</v>
          </cell>
        </row>
        <row r="187">
          <cell r="B187">
            <v>205</v>
          </cell>
          <cell r="C187" t="str">
            <v>Proteobacteria</v>
          </cell>
          <cell r="D187" t="str">
            <v>Alphaproteobacteria</v>
          </cell>
          <cell r="E187" t="str">
            <v>Sphingomonadales</v>
          </cell>
          <cell r="F187" t="str">
            <v>Sphingomonadaceae</v>
          </cell>
          <cell r="G187" t="str">
            <v>Sphingomonas</v>
          </cell>
        </row>
        <row r="188">
          <cell r="B188">
            <v>21</v>
          </cell>
          <cell r="C188" t="str">
            <v>Proteobacteria</v>
          </cell>
          <cell r="D188" t="str">
            <v>Alphaproteobacteria</v>
          </cell>
          <cell r="E188" t="str">
            <v>Sphingomonadales</v>
          </cell>
          <cell r="F188" t="str">
            <v>Sphingomonadaceae</v>
          </cell>
          <cell r="G188" t="str">
            <v>Sphingomonas</v>
          </cell>
        </row>
        <row r="189">
          <cell r="B189">
            <v>37</v>
          </cell>
          <cell r="C189" t="str">
            <v>Proteobacteria</v>
          </cell>
          <cell r="D189" t="str">
            <v>Alphaproteobacteria</v>
          </cell>
          <cell r="E189" t="str">
            <v>Sphingomonadales</v>
          </cell>
          <cell r="F189" t="str">
            <v>Sphingomonadaceae</v>
          </cell>
          <cell r="G189" t="str">
            <v>Sphingomonas</v>
          </cell>
        </row>
        <row r="190">
          <cell r="B190">
            <v>4</v>
          </cell>
          <cell r="C190" t="str">
            <v>Proteobacteria</v>
          </cell>
          <cell r="D190" t="str">
            <v>Alphaproteobacteria</v>
          </cell>
          <cell r="E190" t="str">
            <v>Sphingomonadales</v>
          </cell>
          <cell r="F190" t="str">
            <v>Sphingomonadaceae</v>
          </cell>
          <cell r="G190" t="str">
            <v>Sphingomonas</v>
          </cell>
        </row>
        <row r="191">
          <cell r="B191">
            <v>158</v>
          </cell>
          <cell r="C191" t="str">
            <v>Proteobacteria</v>
          </cell>
          <cell r="D191" t="str">
            <v>Alphaproteobacteria</v>
          </cell>
          <cell r="E191" t="str">
            <v>Sphingomonadales</v>
          </cell>
          <cell r="F191" t="str">
            <v>Sphingomonadaceae</v>
          </cell>
          <cell r="G191" t="str">
            <v>Sphingomonas</v>
          </cell>
        </row>
        <row r="192">
          <cell r="B192">
            <v>237</v>
          </cell>
          <cell r="C192" t="str">
            <v>Proteobacteria</v>
          </cell>
          <cell r="D192" t="str">
            <v>Alphaproteobacteria</v>
          </cell>
          <cell r="E192" t="str">
            <v>Sphingomonadales</v>
          </cell>
          <cell r="F192" t="str">
            <v>Sphingomonadaceae</v>
          </cell>
          <cell r="G192" t="str">
            <v>Sphingomonas</v>
          </cell>
        </row>
        <row r="193">
          <cell r="B193">
            <v>315</v>
          </cell>
          <cell r="C193" t="str">
            <v>Proteobacteria</v>
          </cell>
          <cell r="D193" t="str">
            <v>Alphaproteobacteria</v>
          </cell>
          <cell r="E193" t="str">
            <v>Sphingomonadales</v>
          </cell>
          <cell r="F193" t="str">
            <v>Sphingomonadaceae</v>
          </cell>
          <cell r="G193" t="str">
            <v>Sphingomonas</v>
          </cell>
        </row>
        <row r="194">
          <cell r="B194">
            <v>355</v>
          </cell>
          <cell r="C194" t="str">
            <v>Proteobacteria</v>
          </cell>
          <cell r="D194" t="str">
            <v>Alphaproteobacteria</v>
          </cell>
          <cell r="E194" t="str">
            <v>Sphingomonadales</v>
          </cell>
          <cell r="F194" t="str">
            <v>Sphingomonadaceae</v>
          </cell>
          <cell r="G194" t="str">
            <v>Sphingomonas</v>
          </cell>
        </row>
        <row r="195">
          <cell r="B195" t="str">
            <v>Fr1</v>
          </cell>
          <cell r="C195" t="str">
            <v>Proteobacteria</v>
          </cell>
          <cell r="D195" t="str">
            <v>Alphaproteobacteria</v>
          </cell>
          <cell r="E195" t="str">
            <v>Sphingomonadales</v>
          </cell>
          <cell r="F195" t="str">
            <v>Sphingomonadaceae</v>
          </cell>
          <cell r="G195" t="str">
            <v>Sphingomonas</v>
          </cell>
        </row>
        <row r="196">
          <cell r="B196">
            <v>5</v>
          </cell>
          <cell r="C196" t="str">
            <v>Proteobacteria</v>
          </cell>
          <cell r="D196" t="str">
            <v>Alphaproteobacteria</v>
          </cell>
          <cell r="E196" t="str">
            <v>Sphingomonadales</v>
          </cell>
          <cell r="F196" t="str">
            <v>Sphingomonadaceae</v>
          </cell>
          <cell r="G196" t="str">
            <v>Sphingomonas</v>
          </cell>
        </row>
        <row r="197">
          <cell r="B197">
            <v>10</v>
          </cell>
          <cell r="C197" t="str">
            <v>Proteobacteria</v>
          </cell>
          <cell r="D197" t="str">
            <v>Alphaproteobacteria</v>
          </cell>
          <cell r="E197" t="str">
            <v>Sphingomonadales</v>
          </cell>
          <cell r="F197" t="str">
            <v>Sphingomonadaceae</v>
          </cell>
          <cell r="G197" t="str">
            <v>Sphingomonas</v>
          </cell>
        </row>
        <row r="198">
          <cell r="B198">
            <v>11</v>
          </cell>
          <cell r="C198" t="str">
            <v>Proteobacteria</v>
          </cell>
          <cell r="D198" t="str">
            <v>Alphaproteobacteria</v>
          </cell>
          <cell r="E198" t="str">
            <v>Sphingomonadales</v>
          </cell>
          <cell r="F198" t="str">
            <v>Sphingomonadaceae</v>
          </cell>
          <cell r="G198" t="str">
            <v>Sphingomonas</v>
          </cell>
        </row>
        <row r="199">
          <cell r="B199">
            <v>9</v>
          </cell>
          <cell r="C199" t="str">
            <v>Proteobacteria</v>
          </cell>
          <cell r="D199" t="str">
            <v>Alphaproteobacteria</v>
          </cell>
          <cell r="E199" t="str">
            <v>Sphingomonadales</v>
          </cell>
          <cell r="F199" t="str">
            <v>Sphingomonadaceae</v>
          </cell>
          <cell r="G199" t="str">
            <v>Sphingomonas</v>
          </cell>
        </row>
        <row r="200">
          <cell r="B200">
            <v>16</v>
          </cell>
          <cell r="C200" t="str">
            <v>Proteobacteria</v>
          </cell>
          <cell r="D200" t="str">
            <v>Alphaproteobacteria</v>
          </cell>
          <cell r="E200" t="str">
            <v>Sphingomonadales</v>
          </cell>
          <cell r="F200" t="str">
            <v>Sphingomonadaceae</v>
          </cell>
          <cell r="G200" t="str">
            <v>Sphingomonas</v>
          </cell>
        </row>
        <row r="201">
          <cell r="B201">
            <v>208</v>
          </cell>
          <cell r="C201" t="str">
            <v>Proteobacteria</v>
          </cell>
          <cell r="D201" t="str">
            <v>Alphaproteobacteria</v>
          </cell>
          <cell r="E201" t="str">
            <v>Sphingomonadales</v>
          </cell>
          <cell r="F201" t="str">
            <v>Sphingomonadaceae</v>
          </cell>
          <cell r="G201" t="str">
            <v>Sphingomonas</v>
          </cell>
        </row>
        <row r="202">
          <cell r="B202">
            <v>17</v>
          </cell>
          <cell r="C202" t="str">
            <v>Proteobacteria</v>
          </cell>
          <cell r="D202" t="str">
            <v>Alphaproteobacteria</v>
          </cell>
          <cell r="E202" t="str">
            <v>Sphingomonadales</v>
          </cell>
          <cell r="F202" t="str">
            <v>Sphingomonadaceae</v>
          </cell>
          <cell r="G202" t="str">
            <v>Sphingomonas</v>
          </cell>
        </row>
        <row r="203">
          <cell r="B203">
            <v>20</v>
          </cell>
          <cell r="C203" t="str">
            <v>Proteobacteria</v>
          </cell>
          <cell r="D203" t="str">
            <v>Alphaproteobacteria</v>
          </cell>
          <cell r="E203" t="str">
            <v>Sphingomonadales</v>
          </cell>
          <cell r="F203" t="str">
            <v>Sphingomonadaceae</v>
          </cell>
          <cell r="G203" t="str">
            <v>Sphingomonas</v>
          </cell>
        </row>
        <row r="204">
          <cell r="B204">
            <v>23</v>
          </cell>
          <cell r="C204" t="str">
            <v>Proteobacteria</v>
          </cell>
          <cell r="D204" t="str">
            <v>Alphaproteobacteria</v>
          </cell>
          <cell r="E204" t="str">
            <v>Sphingomonadales</v>
          </cell>
          <cell r="F204" t="str">
            <v>Sphingomonadaceae</v>
          </cell>
          <cell r="G204" t="str">
            <v>Sphingomonas</v>
          </cell>
        </row>
        <row r="205">
          <cell r="B205">
            <v>24</v>
          </cell>
          <cell r="C205" t="str">
            <v>Proteobacteria</v>
          </cell>
          <cell r="D205" t="str">
            <v>Alphaproteobacteria</v>
          </cell>
          <cell r="E205" t="str">
            <v>Sphingomonadales</v>
          </cell>
          <cell r="F205" t="str">
            <v>Sphingomonadaceae</v>
          </cell>
          <cell r="G205" t="str">
            <v>Sphingomonas</v>
          </cell>
        </row>
        <row r="206">
          <cell r="B206">
            <v>226</v>
          </cell>
          <cell r="C206" t="str">
            <v>Proteobacteria</v>
          </cell>
          <cell r="D206" t="str">
            <v>Alphaproteobacteria</v>
          </cell>
          <cell r="E206" t="str">
            <v>Sphingomonadales</v>
          </cell>
          <cell r="F206" t="str">
            <v>Sphingomonadaceae</v>
          </cell>
          <cell r="G206" t="str">
            <v>Sphingomonas</v>
          </cell>
        </row>
        <row r="207">
          <cell r="B207">
            <v>25</v>
          </cell>
          <cell r="C207" t="str">
            <v>Proteobacteria</v>
          </cell>
          <cell r="D207" t="str">
            <v>Alphaproteobacteria</v>
          </cell>
          <cell r="E207" t="str">
            <v>Sphingomonadales</v>
          </cell>
          <cell r="F207" t="str">
            <v>Sphingomonadaceae</v>
          </cell>
          <cell r="G207" t="str">
            <v>Sphingomonas</v>
          </cell>
        </row>
        <row r="208">
          <cell r="B208">
            <v>28</v>
          </cell>
          <cell r="C208" t="str">
            <v>Proteobacteria</v>
          </cell>
          <cell r="D208" t="str">
            <v>Alphaproteobacteria</v>
          </cell>
          <cell r="E208" t="str">
            <v>Sphingomonadales</v>
          </cell>
          <cell r="F208" t="str">
            <v>Sphingomonadaceae</v>
          </cell>
          <cell r="G208" t="str">
            <v>Sphingomonas</v>
          </cell>
        </row>
        <row r="209">
          <cell r="B209">
            <v>22</v>
          </cell>
          <cell r="C209" t="str">
            <v>Proteobacteria</v>
          </cell>
          <cell r="D209" t="str">
            <v>Alphaproteobacteria</v>
          </cell>
          <cell r="E209" t="str">
            <v>Sphingomonadales</v>
          </cell>
          <cell r="F209" t="str">
            <v>Sphingomonadaceae</v>
          </cell>
          <cell r="G209" t="str">
            <v>Sphingomonas</v>
          </cell>
        </row>
        <row r="210">
          <cell r="B210">
            <v>230</v>
          </cell>
          <cell r="C210" t="str">
            <v>Proteobacteria</v>
          </cell>
          <cell r="D210" t="str">
            <v>Alphaproteobacteria</v>
          </cell>
          <cell r="E210" t="str">
            <v>Sphingomonadales</v>
          </cell>
          <cell r="F210" t="str">
            <v>Sphingomonadaceae</v>
          </cell>
          <cell r="G210" t="str">
            <v>Sphingomonas</v>
          </cell>
        </row>
        <row r="211">
          <cell r="B211">
            <v>32</v>
          </cell>
          <cell r="C211" t="str">
            <v>Proteobacteria</v>
          </cell>
          <cell r="D211" t="str">
            <v>Alphaproteobacteria</v>
          </cell>
          <cell r="E211" t="str">
            <v>Sphingomonadales</v>
          </cell>
          <cell r="F211" t="str">
            <v>Sphingomonadaceae</v>
          </cell>
          <cell r="G211" t="str">
            <v>Sphingomonas</v>
          </cell>
        </row>
        <row r="212">
          <cell r="B212">
            <v>33</v>
          </cell>
          <cell r="C212" t="str">
            <v>Proteobacteria</v>
          </cell>
          <cell r="D212" t="str">
            <v>Alphaproteobacteria</v>
          </cell>
          <cell r="E212" t="str">
            <v>Sphingomonadales</v>
          </cell>
          <cell r="F212" t="str">
            <v>Sphingomonadaceae</v>
          </cell>
          <cell r="G212" t="str">
            <v>Sphingomonas</v>
          </cell>
        </row>
        <row r="213">
          <cell r="B213">
            <v>34</v>
          </cell>
          <cell r="C213" t="str">
            <v>Proteobacteria</v>
          </cell>
          <cell r="D213" t="str">
            <v>Alphaproteobacteria</v>
          </cell>
          <cell r="E213" t="str">
            <v>Sphingomonadales</v>
          </cell>
          <cell r="F213" t="str">
            <v>Sphingomonadaceae</v>
          </cell>
          <cell r="G213" t="str">
            <v>Sphingomonas</v>
          </cell>
        </row>
        <row r="214">
          <cell r="B214">
            <v>38</v>
          </cell>
          <cell r="C214" t="str">
            <v>Proteobacteria</v>
          </cell>
          <cell r="D214" t="str">
            <v>Alphaproteobacteria</v>
          </cell>
          <cell r="E214" t="str">
            <v>Sphingomonadales</v>
          </cell>
          <cell r="F214" t="str">
            <v>Sphingomonadaceae</v>
          </cell>
          <cell r="G214" t="str">
            <v>Sphingomonas</v>
          </cell>
        </row>
        <row r="215">
          <cell r="B215">
            <v>42</v>
          </cell>
          <cell r="C215" t="str">
            <v>Proteobacteria</v>
          </cell>
          <cell r="D215" t="str">
            <v>Alphaproteobacteria</v>
          </cell>
          <cell r="E215" t="str">
            <v>Sphingomonadales</v>
          </cell>
          <cell r="F215" t="str">
            <v>Sphingomonadaceae</v>
          </cell>
          <cell r="G215" t="str">
            <v>Sphingomonas</v>
          </cell>
        </row>
        <row r="216">
          <cell r="B216">
            <v>62</v>
          </cell>
          <cell r="C216" t="str">
            <v>Proteobacteria</v>
          </cell>
          <cell r="D216" t="str">
            <v>Alphaproteobacteria</v>
          </cell>
          <cell r="E216" t="str">
            <v>Sphingomonadales</v>
          </cell>
          <cell r="F216" t="str">
            <v>Sphingomonadaceae</v>
          </cell>
          <cell r="G216" t="str">
            <v>Sphingomonas</v>
          </cell>
        </row>
        <row r="217">
          <cell r="B217">
            <v>67</v>
          </cell>
          <cell r="C217" t="str">
            <v>Proteobacteria</v>
          </cell>
          <cell r="D217" t="str">
            <v>Alphaproteobacteria</v>
          </cell>
          <cell r="E217" t="str">
            <v>Sphingomonadales</v>
          </cell>
          <cell r="F217" t="str">
            <v>Sphingomonadaceae</v>
          </cell>
          <cell r="G217" t="str">
            <v>Sphingomonas</v>
          </cell>
        </row>
        <row r="218">
          <cell r="B218">
            <v>231</v>
          </cell>
          <cell r="C218" t="str">
            <v>Proteobacteria</v>
          </cell>
          <cell r="D218" t="str">
            <v>Alphaproteobacteria</v>
          </cell>
          <cell r="E218" t="str">
            <v>Sphingomonadales</v>
          </cell>
          <cell r="F218" t="str">
            <v>Sphingomonadaceae</v>
          </cell>
          <cell r="G218" t="str">
            <v>Sphingomonas</v>
          </cell>
        </row>
        <row r="219">
          <cell r="B219">
            <v>242</v>
          </cell>
          <cell r="C219" t="str">
            <v>Proteobacteria</v>
          </cell>
          <cell r="D219" t="str">
            <v>Alphaproteobacteria</v>
          </cell>
          <cell r="E219" t="str">
            <v>Sphingomonadales</v>
          </cell>
          <cell r="F219" t="str">
            <v>Sphingomonadaceae</v>
          </cell>
          <cell r="G219" t="str">
            <v>Sphingomonas</v>
          </cell>
        </row>
        <row r="220">
          <cell r="B220">
            <v>257</v>
          </cell>
          <cell r="C220" t="str">
            <v>Proteobacteria</v>
          </cell>
          <cell r="D220" t="str">
            <v>Alphaproteobacteria</v>
          </cell>
          <cell r="E220" t="str">
            <v>Sphingomonadales</v>
          </cell>
          <cell r="F220" t="str">
            <v>Sphingomonadaceae</v>
          </cell>
          <cell r="G220" t="str">
            <v>Sphingomonas</v>
          </cell>
        </row>
        <row r="221">
          <cell r="B221">
            <v>29</v>
          </cell>
          <cell r="C221" t="str">
            <v>Proteobacteria</v>
          </cell>
          <cell r="D221" t="str">
            <v>Alphaproteobacteria</v>
          </cell>
          <cell r="E221" t="str">
            <v>Sphingomonadales</v>
          </cell>
          <cell r="F221" t="str">
            <v>Sphingomonadaceae</v>
          </cell>
          <cell r="G221" t="str">
            <v>Sphingomonas</v>
          </cell>
        </row>
        <row r="222">
          <cell r="B222">
            <v>30</v>
          </cell>
          <cell r="C222" t="str">
            <v>Proteobacteria</v>
          </cell>
          <cell r="D222" t="str">
            <v>Alphaproteobacteria</v>
          </cell>
          <cell r="E222" t="str">
            <v>Sphingomonadales</v>
          </cell>
          <cell r="F222" t="str">
            <v>Sphingomonadaceae</v>
          </cell>
          <cell r="G222" t="str">
            <v>Sphingomonas</v>
          </cell>
        </row>
        <row r="223">
          <cell r="B223">
            <v>343</v>
          </cell>
          <cell r="C223" t="str">
            <v>Proteobacteria</v>
          </cell>
          <cell r="D223" t="str">
            <v>Alphaproteobacteria</v>
          </cell>
          <cell r="E223" t="str">
            <v>Sphingomonadales</v>
          </cell>
          <cell r="F223" t="str">
            <v>Sphingomonadaceae</v>
          </cell>
          <cell r="G223" t="str">
            <v>Sphingomonas</v>
          </cell>
        </row>
        <row r="224">
          <cell r="B224">
            <v>357</v>
          </cell>
          <cell r="C224" t="str">
            <v>Proteobacteria</v>
          </cell>
          <cell r="D224" t="str">
            <v>Alphaproteobacteria</v>
          </cell>
          <cell r="E224" t="str">
            <v>Sphingomonadales</v>
          </cell>
          <cell r="F224" t="str">
            <v>Sphingomonadaceae</v>
          </cell>
          <cell r="G224" t="str">
            <v>Sphingomonas</v>
          </cell>
        </row>
        <row r="225">
          <cell r="B225">
            <v>198</v>
          </cell>
          <cell r="C225" t="str">
            <v>Proteobacteria</v>
          </cell>
          <cell r="D225" t="str">
            <v>Alphaproteobacteria</v>
          </cell>
          <cell r="E225" t="str">
            <v>Sphingomonadales</v>
          </cell>
          <cell r="F225" t="str">
            <v>Sphingomonadaceae</v>
          </cell>
          <cell r="G225" t="str">
            <v>Sphingomonas</v>
          </cell>
        </row>
        <row r="226">
          <cell r="B226">
            <v>407</v>
          </cell>
          <cell r="C226" t="str">
            <v>Proteobacteria</v>
          </cell>
          <cell r="D226" t="str">
            <v>Alphaproteobacteria</v>
          </cell>
          <cell r="E226" t="str">
            <v>Sphingomonadales</v>
          </cell>
          <cell r="F226" t="str">
            <v>Sphingomonadaceae</v>
          </cell>
          <cell r="G226" t="str">
            <v>Sphingomonas</v>
          </cell>
        </row>
        <row r="227">
          <cell r="B227">
            <v>412</v>
          </cell>
          <cell r="C227" t="str">
            <v>Proteobacteria</v>
          </cell>
          <cell r="D227" t="str">
            <v>Alphaproteobacteria</v>
          </cell>
          <cell r="E227" t="str">
            <v>Sphingomonadales</v>
          </cell>
          <cell r="F227" t="str">
            <v>Sphingomonadaceae</v>
          </cell>
          <cell r="G227" t="str">
            <v>Sphingomonas</v>
          </cell>
        </row>
        <row r="228">
          <cell r="B228">
            <v>339</v>
          </cell>
          <cell r="C228" t="str">
            <v>Proteobacteria</v>
          </cell>
          <cell r="D228" t="str">
            <v>Alphaproteobacteria</v>
          </cell>
          <cell r="E228" t="str">
            <v>Sphingomonadales</v>
          </cell>
          <cell r="F228" t="str">
            <v>Sphingomonadaceae</v>
          </cell>
          <cell r="G228" t="str">
            <v>Sphingomonas</v>
          </cell>
        </row>
        <row r="229">
          <cell r="B229">
            <v>70</v>
          </cell>
          <cell r="C229" t="str">
            <v>Proteobacteria</v>
          </cell>
          <cell r="D229" t="str">
            <v>Gammaproteobacteria</v>
          </cell>
          <cell r="E229" t="str">
            <v>Xanthomonadales</v>
          </cell>
          <cell r="F229" t="str">
            <v>Xanthomonadaceae</v>
          </cell>
          <cell r="G229" t="str">
            <v>Stenotrophomonas</v>
          </cell>
        </row>
        <row r="230">
          <cell r="B230">
            <v>220</v>
          </cell>
          <cell r="C230" t="str">
            <v>Proteobacteria</v>
          </cell>
          <cell r="D230" t="str">
            <v>Betaproteobacteria</v>
          </cell>
          <cell r="E230" t="str">
            <v>Burkholderiales</v>
          </cell>
          <cell r="F230" t="str">
            <v>unclassified</v>
          </cell>
          <cell r="G230" t="str">
            <v>Xylophilus</v>
          </cell>
        </row>
        <row r="231">
          <cell r="B231">
            <v>267</v>
          </cell>
          <cell r="C231" t="str">
            <v>Proteobacteria</v>
          </cell>
          <cell r="D231" t="str">
            <v>Betaproteobacteria</v>
          </cell>
          <cell r="E231" t="str">
            <v>Burkholderiales</v>
          </cell>
          <cell r="F231" t="str">
            <v>Comamonadaceae</v>
          </cell>
          <cell r="G231" t="str">
            <v>Pseudorhodoferax</v>
          </cell>
        </row>
        <row r="232">
          <cell r="B232">
            <v>354</v>
          </cell>
          <cell r="C232" t="str">
            <v>Actinobacteria</v>
          </cell>
          <cell r="D232" t="str">
            <v>Actinobacteria</v>
          </cell>
          <cell r="E232" t="str">
            <v>Corynebacteriales</v>
          </cell>
          <cell r="F232" t="str">
            <v>Williamsiaceae</v>
          </cell>
          <cell r="G232" t="str">
            <v>Williamsia</v>
          </cell>
        </row>
        <row r="233">
          <cell r="B233">
            <v>131</v>
          </cell>
          <cell r="C233" t="str">
            <v>Proteobacteria</v>
          </cell>
          <cell r="D233" t="str">
            <v>Gammaproteobacteria</v>
          </cell>
          <cell r="E233" t="str">
            <v>Xanthomonadales</v>
          </cell>
          <cell r="F233" t="str">
            <v>Xanthomonadaceae</v>
          </cell>
          <cell r="G233" t="str">
            <v>Xanthomonas</v>
          </cell>
        </row>
        <row r="234">
          <cell r="B234">
            <v>148</v>
          </cell>
          <cell r="C234" t="str">
            <v>Proteobacteria</v>
          </cell>
          <cell r="D234" t="str">
            <v>Gammaproteobacteria</v>
          </cell>
          <cell r="E234" t="str">
            <v>Xanthomonadales</v>
          </cell>
          <cell r="F234" t="str">
            <v>Xanthomonadaceae</v>
          </cell>
          <cell r="G234" t="str">
            <v>Xanthomonas</v>
          </cell>
        </row>
      </sheetData>
    </sheetDataSet>
  </externalBook>
</externalLink>
</file>

<file path=xl/tables/table1.xml><?xml version="1.0" encoding="utf-8"?>
<table xmlns="http://schemas.openxmlformats.org/spreadsheetml/2006/main" id="2" name="Table1" displayName="Table1" ref="A3:P41" totalsRowShown="0" headerRowDxfId="17" dataDxfId="16">
  <tableColumns count="16">
    <tableColumn id="1" name="Func_id" dataDxfId="15"/>
    <tableColumn id="2" name="Func_name" dataDxfId="14"/>
    <tableColumn id="3" name="Leaf202" dataDxfId="13"/>
    <tableColumn id="4" name="Leaf68" dataDxfId="12"/>
    <tableColumn id="5" name="Leaf155" dataDxfId="11"/>
    <tableColumn id="6" name="Leaf262" dataDxfId="10"/>
    <tableColumn id="7" name="Leaf311" dataDxfId="9"/>
    <tableColumn id="8" name="Leaf321" dataDxfId="8"/>
    <tableColumn id="9" name="Leaf306" dataDxfId="7"/>
    <tableColumn id="10" name="Leaf384" dataDxfId="6"/>
    <tableColumn id="11" name="Leaf383" dataDxfId="5"/>
    <tableColumn id="12" name="Leaf341" dataDxfId="4"/>
    <tableColumn id="13" name="Leaf371" dataDxfId="3"/>
    <tableColumn id="14" name="Leaf391" dataDxfId="2"/>
    <tableColumn id="15" name="Leaf453" dataDxfId="1"/>
    <tableColumn id="16" name="Leaf386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1"/>
  <sheetViews>
    <sheetView tabSelected="1" topLeftCell="A186" workbookViewId="0">
      <selection activeCell="A4" sqref="A4:J228"/>
    </sheetView>
  </sheetViews>
  <sheetFormatPr defaultRowHeight="15" x14ac:dyDescent="0.25"/>
  <cols>
    <col min="2" max="2" width="18.28515625" bestFit="1" customWidth="1"/>
    <col min="3" max="3" width="9.140625" style="1"/>
    <col min="5" max="5" width="11.140625" bestFit="1" customWidth="1"/>
    <col min="6" max="6" width="12.7109375" customWidth="1"/>
    <col min="7" max="7" width="17" customWidth="1"/>
    <col min="8" max="8" width="12" customWidth="1"/>
    <col min="9" max="9" width="14.28515625" customWidth="1"/>
    <col min="10" max="10" width="16.5703125" customWidth="1"/>
    <col min="11" max="11" width="11.5703125" customWidth="1"/>
  </cols>
  <sheetData>
    <row r="1" spans="1:11" x14ac:dyDescent="0.25">
      <c r="A1" t="s">
        <v>1093</v>
      </c>
    </row>
    <row r="3" spans="1:11" ht="17.25" x14ac:dyDescent="0.25">
      <c r="E3" s="73" t="s">
        <v>11</v>
      </c>
      <c r="F3" s="73"/>
      <c r="G3" s="73" t="s">
        <v>7</v>
      </c>
      <c r="H3" s="73"/>
      <c r="I3" s="73" t="s">
        <v>12</v>
      </c>
      <c r="J3" s="73"/>
    </row>
    <row r="4" spans="1:11" ht="17.25" x14ac:dyDescent="0.25">
      <c r="A4" s="4" t="s">
        <v>3</v>
      </c>
      <c r="B4" s="4" t="s">
        <v>831</v>
      </c>
      <c r="C4" s="5" t="s">
        <v>0</v>
      </c>
      <c r="D4" s="4" t="s">
        <v>10</v>
      </c>
      <c r="E4" s="4" t="s">
        <v>5</v>
      </c>
      <c r="F4" s="4" t="s">
        <v>6</v>
      </c>
      <c r="G4" s="4" t="s">
        <v>8</v>
      </c>
      <c r="H4" s="4" t="s">
        <v>9</v>
      </c>
      <c r="I4" s="4" t="s">
        <v>5</v>
      </c>
      <c r="J4" s="4" t="s">
        <v>6</v>
      </c>
      <c r="K4" s="19" t="s">
        <v>258</v>
      </c>
    </row>
    <row r="5" spans="1:11" x14ac:dyDescent="0.25">
      <c r="A5">
        <v>1</v>
      </c>
      <c r="B5" t="s">
        <v>622</v>
      </c>
      <c r="C5" s="1" t="s">
        <v>1</v>
      </c>
      <c r="D5">
        <v>1</v>
      </c>
      <c r="E5" s="10">
        <v>29.992630803242399</v>
      </c>
      <c r="F5" s="10"/>
      <c r="G5" s="7">
        <v>5.0881254638290301</v>
      </c>
      <c r="H5" s="7"/>
      <c r="I5" s="10">
        <v>39.025652904065801</v>
      </c>
      <c r="J5" s="10"/>
    </row>
    <row r="6" spans="1:11" x14ac:dyDescent="0.25">
      <c r="A6">
        <v>10</v>
      </c>
      <c r="B6" t="s">
        <v>720</v>
      </c>
      <c r="C6" s="1" t="s">
        <v>1</v>
      </c>
      <c r="D6">
        <v>1</v>
      </c>
      <c r="E6" s="10">
        <v>27.747368421052599</v>
      </c>
      <c r="F6" s="10"/>
      <c r="G6" s="7">
        <v>4.36457387694393</v>
      </c>
      <c r="H6" s="7"/>
      <c r="I6" s="10">
        <v>16.237736223236801</v>
      </c>
      <c r="J6" s="10"/>
    </row>
    <row r="7" spans="1:11" x14ac:dyDescent="0.25">
      <c r="A7">
        <v>100</v>
      </c>
      <c r="B7" t="s">
        <v>496</v>
      </c>
      <c r="C7" s="1" t="s">
        <v>1</v>
      </c>
      <c r="D7">
        <v>1</v>
      </c>
      <c r="E7" s="10">
        <v>0</v>
      </c>
      <c r="F7" s="10"/>
      <c r="G7" s="7">
        <v>4.3578011089861599</v>
      </c>
      <c r="H7" s="7"/>
      <c r="I7" s="10">
        <v>-12.8670651819253</v>
      </c>
      <c r="J7" s="10"/>
    </row>
    <row r="8" spans="1:11" x14ac:dyDescent="0.25">
      <c r="A8">
        <v>102</v>
      </c>
      <c r="B8" t="s">
        <v>496</v>
      </c>
      <c r="C8" s="1" t="s">
        <v>1</v>
      </c>
      <c r="D8">
        <v>1</v>
      </c>
      <c r="E8" s="10">
        <v>0</v>
      </c>
      <c r="F8" s="10"/>
      <c r="G8" s="7">
        <v>4.5176902472853202</v>
      </c>
      <c r="H8" s="7"/>
      <c r="I8" s="10">
        <v>4.5413635996755106</v>
      </c>
      <c r="J8" s="10"/>
    </row>
    <row r="9" spans="1:11" x14ac:dyDescent="0.25">
      <c r="A9">
        <v>104</v>
      </c>
      <c r="B9" t="s">
        <v>496</v>
      </c>
      <c r="C9" s="1" t="s">
        <v>1</v>
      </c>
      <c r="D9">
        <v>1</v>
      </c>
      <c r="E9" s="10">
        <v>13.2985658409387</v>
      </c>
      <c r="F9" s="10"/>
      <c r="G9" s="7">
        <v>5.1872434544889598</v>
      </c>
      <c r="H9" s="7"/>
      <c r="I9" s="10">
        <v>16.8470607632153</v>
      </c>
      <c r="J9" s="10"/>
    </row>
    <row r="10" spans="1:11" x14ac:dyDescent="0.25">
      <c r="A10">
        <v>106</v>
      </c>
      <c r="B10" t="s">
        <v>496</v>
      </c>
      <c r="C10" s="1" t="s">
        <v>1</v>
      </c>
      <c r="D10">
        <v>1</v>
      </c>
      <c r="E10" s="10">
        <v>18.418079096045201</v>
      </c>
      <c r="F10" s="10"/>
      <c r="G10" s="7">
        <v>5.6966948213778501</v>
      </c>
      <c r="H10" s="7"/>
      <c r="I10" s="10">
        <v>22.4130293089964</v>
      </c>
      <c r="J10" s="10"/>
    </row>
    <row r="11" spans="1:11" x14ac:dyDescent="0.25">
      <c r="A11">
        <v>108</v>
      </c>
      <c r="B11" t="s">
        <v>496</v>
      </c>
      <c r="C11" s="1" t="s">
        <v>1</v>
      </c>
      <c r="D11">
        <v>2</v>
      </c>
      <c r="E11" s="10">
        <v>15.3194263363755</v>
      </c>
      <c r="F11" s="10">
        <v>15.3194263363755</v>
      </c>
      <c r="G11" s="7">
        <v>3.92142519518453</v>
      </c>
      <c r="H11" s="7">
        <v>5.63867656320396E-2</v>
      </c>
      <c r="I11" s="10">
        <v>10.5906542557103</v>
      </c>
      <c r="J11" s="10">
        <v>11.393757656383901</v>
      </c>
    </row>
    <row r="12" spans="1:11" x14ac:dyDescent="0.25">
      <c r="A12">
        <v>11</v>
      </c>
      <c r="B12" t="s">
        <v>720</v>
      </c>
      <c r="C12" s="1" t="s">
        <v>1</v>
      </c>
      <c r="D12">
        <v>1</v>
      </c>
      <c r="E12" s="10">
        <v>21.3176470588235</v>
      </c>
      <c r="F12" s="10"/>
      <c r="G12" s="7">
        <v>4.6231119857496497</v>
      </c>
      <c r="H12" s="7"/>
      <c r="I12" s="10">
        <v>22.834694617632898</v>
      </c>
      <c r="J12" s="10"/>
    </row>
    <row r="13" spans="1:11" x14ac:dyDescent="0.25">
      <c r="A13">
        <v>111</v>
      </c>
      <c r="B13" t="s">
        <v>496</v>
      </c>
      <c r="C13" s="1" t="s">
        <v>1</v>
      </c>
      <c r="D13">
        <v>1</v>
      </c>
      <c r="E13" s="10">
        <v>7.2235673930589304</v>
      </c>
      <c r="F13" s="10"/>
      <c r="G13" s="7">
        <v>5.11875248404123</v>
      </c>
      <c r="H13" s="7"/>
      <c r="I13" s="10">
        <v>-10.1666133457963</v>
      </c>
      <c r="J13" s="10"/>
    </row>
    <row r="14" spans="1:11" x14ac:dyDescent="0.25">
      <c r="A14">
        <v>112</v>
      </c>
      <c r="B14" t="s">
        <v>496</v>
      </c>
      <c r="C14" s="1" t="s">
        <v>1</v>
      </c>
      <c r="D14">
        <v>1</v>
      </c>
      <c r="E14" s="10">
        <v>6.6101694915254301</v>
      </c>
      <c r="F14" s="10"/>
      <c r="G14" s="7">
        <v>4.80867382267341</v>
      </c>
      <c r="H14" s="7"/>
      <c r="I14" s="10">
        <v>5.7446176197411196</v>
      </c>
      <c r="J14" s="10"/>
    </row>
    <row r="15" spans="1:11" x14ac:dyDescent="0.25">
      <c r="A15">
        <v>113</v>
      </c>
      <c r="B15" t="s">
        <v>496</v>
      </c>
      <c r="C15" s="1" t="s">
        <v>1</v>
      </c>
      <c r="D15">
        <v>1</v>
      </c>
      <c r="E15" s="10">
        <v>31.567796610169498</v>
      </c>
      <c r="F15" s="10"/>
      <c r="G15" s="7">
        <v>5.2934496922703103</v>
      </c>
      <c r="H15" s="7"/>
      <c r="I15" s="10">
        <v>30.6133023131835</v>
      </c>
      <c r="J15" s="10"/>
    </row>
    <row r="16" spans="1:11" x14ac:dyDescent="0.25">
      <c r="A16">
        <v>117</v>
      </c>
      <c r="B16" t="s">
        <v>496</v>
      </c>
      <c r="C16" s="1" t="s">
        <v>1</v>
      </c>
      <c r="D16">
        <v>1</v>
      </c>
      <c r="E16" s="10">
        <v>17.0762711864407</v>
      </c>
      <c r="F16" s="10"/>
      <c r="G16" s="7">
        <v>5.2733737847680002</v>
      </c>
      <c r="H16" s="7"/>
      <c r="I16" s="10">
        <v>25.875171133031198</v>
      </c>
      <c r="J16" s="10"/>
    </row>
    <row r="17" spans="1:11" x14ac:dyDescent="0.25">
      <c r="A17">
        <v>118</v>
      </c>
      <c r="B17" t="s">
        <v>496</v>
      </c>
      <c r="C17" s="1" t="s">
        <v>1</v>
      </c>
      <c r="D17">
        <v>1</v>
      </c>
      <c r="E17" s="10">
        <v>17.796610169491501</v>
      </c>
      <c r="F17" s="10"/>
      <c r="G17" s="7">
        <v>4.0667637468107998</v>
      </c>
      <c r="H17" s="7"/>
      <c r="I17" s="10">
        <v>5.5039405843338001</v>
      </c>
      <c r="J17" s="10"/>
    </row>
    <row r="18" spans="1:11" x14ac:dyDescent="0.25">
      <c r="A18">
        <v>119</v>
      </c>
      <c r="B18" t="s">
        <v>496</v>
      </c>
      <c r="C18" s="1" t="s">
        <v>1</v>
      </c>
      <c r="D18">
        <v>1</v>
      </c>
      <c r="E18" s="10">
        <v>9.5238095238095308</v>
      </c>
      <c r="F18" s="10"/>
      <c r="G18" s="7">
        <v>5.4295622412031204</v>
      </c>
      <c r="H18" s="7"/>
      <c r="I18" s="10">
        <v>16.4710296867189</v>
      </c>
      <c r="J18" s="10"/>
    </row>
    <row r="19" spans="1:11" x14ac:dyDescent="0.25">
      <c r="A19">
        <v>121</v>
      </c>
      <c r="B19" t="s">
        <v>496</v>
      </c>
      <c r="C19" s="1" t="s">
        <v>1</v>
      </c>
      <c r="D19">
        <v>1</v>
      </c>
      <c r="E19" s="10">
        <v>1.94734227521112</v>
      </c>
      <c r="F19" s="10"/>
      <c r="G19" s="7">
        <v>3.90469101164412</v>
      </c>
      <c r="H19" s="7"/>
      <c r="I19" s="10">
        <v>11.3839391242236</v>
      </c>
      <c r="J19" s="10"/>
    </row>
    <row r="20" spans="1:11" x14ac:dyDescent="0.25">
      <c r="A20">
        <v>122</v>
      </c>
      <c r="B20" t="s">
        <v>496</v>
      </c>
      <c r="C20" s="1" t="s">
        <v>1</v>
      </c>
      <c r="D20">
        <v>1</v>
      </c>
      <c r="E20" s="10">
        <v>13.8085742771685</v>
      </c>
      <c r="F20" s="10"/>
      <c r="G20" s="7">
        <v>5.3782433464107404</v>
      </c>
      <c r="H20" s="7"/>
      <c r="I20" s="10">
        <v>14.1243756654306</v>
      </c>
      <c r="J20" s="10"/>
    </row>
    <row r="21" spans="1:11" x14ac:dyDescent="0.25">
      <c r="A21">
        <v>123</v>
      </c>
      <c r="B21" t="s">
        <v>496</v>
      </c>
      <c r="C21" s="1" t="s">
        <v>1</v>
      </c>
      <c r="D21">
        <v>1</v>
      </c>
      <c r="E21" s="10">
        <v>25.932203389830502</v>
      </c>
      <c r="F21" s="10"/>
      <c r="G21" s="7">
        <v>5.5558490479970803</v>
      </c>
      <c r="H21" s="7"/>
      <c r="I21" s="10">
        <v>6.1435443726381598</v>
      </c>
      <c r="J21" s="10"/>
    </row>
    <row r="22" spans="1:11" x14ac:dyDescent="0.25">
      <c r="A22">
        <v>125</v>
      </c>
      <c r="B22" t="s">
        <v>496</v>
      </c>
      <c r="C22" s="1" t="s">
        <v>1</v>
      </c>
      <c r="D22">
        <v>1</v>
      </c>
      <c r="E22" s="10">
        <v>19.491525423728799</v>
      </c>
      <c r="F22" s="10"/>
      <c r="G22" s="7">
        <v>5.3714058363962396</v>
      </c>
      <c r="H22" s="7"/>
      <c r="I22" s="10">
        <v>22.5357763775561</v>
      </c>
      <c r="J22" s="10"/>
    </row>
    <row r="23" spans="1:11" x14ac:dyDescent="0.25">
      <c r="A23">
        <v>126</v>
      </c>
      <c r="B23" t="s">
        <v>437</v>
      </c>
      <c r="C23" s="1" t="s">
        <v>1</v>
      </c>
      <c r="D23">
        <v>4</v>
      </c>
      <c r="E23" s="10">
        <v>76.613618896909202</v>
      </c>
      <c r="F23" s="10">
        <v>5.54070276015376</v>
      </c>
      <c r="G23" s="7">
        <v>5.5977001635910701</v>
      </c>
      <c r="H23" s="7">
        <v>0.130332216625236</v>
      </c>
      <c r="I23" s="10">
        <v>67.7917312962078</v>
      </c>
      <c r="J23" s="10">
        <v>1.8676348289719</v>
      </c>
    </row>
    <row r="24" spans="1:11" x14ac:dyDescent="0.25">
      <c r="A24">
        <v>127</v>
      </c>
      <c r="B24" t="s">
        <v>632</v>
      </c>
      <c r="C24" s="1" t="s">
        <v>1</v>
      </c>
      <c r="D24">
        <v>3</v>
      </c>
      <c r="E24" s="10">
        <v>84.499379882037204</v>
      </c>
      <c r="F24" s="10">
        <v>4.9642747341398499</v>
      </c>
      <c r="G24" s="7">
        <v>5.8057482060196799</v>
      </c>
      <c r="H24" s="7">
        <v>0.112929179650449</v>
      </c>
      <c r="I24" s="10">
        <v>79.097563545887894</v>
      </c>
      <c r="J24" s="10">
        <v>17.515513636986</v>
      </c>
    </row>
    <row r="25" spans="1:11" x14ac:dyDescent="0.25">
      <c r="A25">
        <v>129</v>
      </c>
      <c r="B25" t="s">
        <v>632</v>
      </c>
      <c r="C25" s="1" t="s">
        <v>1</v>
      </c>
      <c r="D25">
        <v>2</v>
      </c>
      <c r="E25" s="10">
        <v>99.225879517573105</v>
      </c>
      <c r="F25" s="10">
        <v>0.110835269785483</v>
      </c>
      <c r="G25" s="7">
        <v>6.1279156661180298</v>
      </c>
      <c r="H25" s="7">
        <v>5.0873695103024599E-2</v>
      </c>
      <c r="I25" s="10">
        <v>107.692314862157</v>
      </c>
      <c r="J25" s="10">
        <v>18.667234483169999</v>
      </c>
    </row>
    <row r="26" spans="1:11" x14ac:dyDescent="0.25">
      <c r="A26">
        <v>13</v>
      </c>
      <c r="B26" t="s">
        <v>348</v>
      </c>
      <c r="C26" s="1" t="s">
        <v>1</v>
      </c>
      <c r="D26">
        <v>2</v>
      </c>
      <c r="E26" s="10">
        <v>7.8329368003649504</v>
      </c>
      <c r="F26" s="10">
        <v>5.84325367582551</v>
      </c>
      <c r="G26" s="7">
        <v>1.4658667068358899</v>
      </c>
      <c r="H26" s="7">
        <v>0.442005569871804</v>
      </c>
      <c r="I26" s="10">
        <v>4.8326060030671698</v>
      </c>
      <c r="J26" s="10">
        <v>6.6694334834263698</v>
      </c>
    </row>
    <row r="27" spans="1:11" x14ac:dyDescent="0.25">
      <c r="A27">
        <v>130</v>
      </c>
      <c r="B27" t="s">
        <v>284</v>
      </c>
      <c r="C27" s="1" t="s">
        <v>1</v>
      </c>
      <c r="D27">
        <v>2</v>
      </c>
      <c r="E27" s="10">
        <v>90.2579556412729</v>
      </c>
      <c r="F27" s="10">
        <v>5.9442301510768196</v>
      </c>
      <c r="G27" s="7">
        <v>5.4180211854473397</v>
      </c>
      <c r="H27" s="7">
        <v>0.374354210502577</v>
      </c>
      <c r="I27" s="10">
        <v>109.606729610999</v>
      </c>
      <c r="J27" s="10">
        <v>23.739753111999999</v>
      </c>
    </row>
    <row r="28" spans="1:11" x14ac:dyDescent="0.25">
      <c r="A28">
        <v>131</v>
      </c>
      <c r="B28" t="s">
        <v>801</v>
      </c>
      <c r="C28" s="1" t="s">
        <v>1</v>
      </c>
      <c r="D28">
        <v>4</v>
      </c>
      <c r="E28" s="10">
        <v>61.744529455989401</v>
      </c>
      <c r="F28" s="10">
        <v>8.4365660663934801</v>
      </c>
      <c r="G28" s="7">
        <v>5.6289051575710403</v>
      </c>
      <c r="H28" s="7">
        <v>0.401877466227821</v>
      </c>
      <c r="I28" s="10">
        <v>39.819280101722597</v>
      </c>
      <c r="J28" s="10">
        <v>6.5133898226411002</v>
      </c>
      <c r="K28" t="s">
        <v>1183</v>
      </c>
    </row>
    <row r="29" spans="1:11" x14ac:dyDescent="0.25">
      <c r="A29">
        <v>132</v>
      </c>
      <c r="B29" t="s">
        <v>613</v>
      </c>
      <c r="C29" s="1" t="s">
        <v>1</v>
      </c>
      <c r="D29">
        <v>1</v>
      </c>
      <c r="E29" s="10">
        <v>1.5139751552795</v>
      </c>
      <c r="F29" s="10"/>
      <c r="G29" s="7">
        <v>4.1397817540481201</v>
      </c>
      <c r="H29" s="7"/>
      <c r="I29" s="10">
        <v>-7.5832598484107505</v>
      </c>
      <c r="J29" s="10"/>
    </row>
    <row r="30" spans="1:11" x14ac:dyDescent="0.25">
      <c r="A30">
        <v>137</v>
      </c>
      <c r="B30" t="s">
        <v>316</v>
      </c>
      <c r="C30" s="1" t="s">
        <v>1</v>
      </c>
      <c r="D30">
        <v>2</v>
      </c>
      <c r="E30" s="10">
        <v>93.322981366459601</v>
      </c>
      <c r="F30" s="10">
        <v>6.6770186335403796</v>
      </c>
      <c r="G30" s="7">
        <v>5.28226200077094</v>
      </c>
      <c r="H30" s="7">
        <v>8.81301093949238E-2</v>
      </c>
      <c r="I30" s="10">
        <v>103.590237973966</v>
      </c>
      <c r="J30" s="10">
        <v>1.8557651254936001</v>
      </c>
    </row>
    <row r="31" spans="1:11" x14ac:dyDescent="0.25">
      <c r="A31">
        <v>139</v>
      </c>
      <c r="B31" t="s">
        <v>490</v>
      </c>
      <c r="C31" s="1" t="s">
        <v>1</v>
      </c>
      <c r="D31">
        <v>2</v>
      </c>
      <c r="E31" s="10">
        <v>7.3668280871670797</v>
      </c>
      <c r="F31" s="10">
        <v>1.56174334140436</v>
      </c>
      <c r="G31" s="7">
        <v>0.87315635221688004</v>
      </c>
      <c r="H31" s="7">
        <v>8.4698505984076494E-2</v>
      </c>
      <c r="I31" s="10">
        <v>-2.09110534015403</v>
      </c>
      <c r="J31" s="10">
        <v>0.96527934852840003</v>
      </c>
    </row>
    <row r="32" spans="1:11" x14ac:dyDescent="0.25">
      <c r="A32">
        <v>141</v>
      </c>
      <c r="B32" t="s">
        <v>316</v>
      </c>
      <c r="C32" s="1" t="s">
        <v>1</v>
      </c>
      <c r="D32">
        <v>2</v>
      </c>
      <c r="E32" s="10">
        <v>69.996162336679305</v>
      </c>
      <c r="F32" s="10">
        <v>0.18484158196227399</v>
      </c>
      <c r="G32" s="7">
        <v>4.9142818738684104</v>
      </c>
      <c r="H32" s="7">
        <v>0.159181263126633</v>
      </c>
      <c r="I32" s="10">
        <v>63.964677194063</v>
      </c>
      <c r="J32" s="10">
        <v>19.343889973219</v>
      </c>
    </row>
    <row r="33" spans="1:11" x14ac:dyDescent="0.25">
      <c r="A33">
        <v>145</v>
      </c>
      <c r="B33" t="s">
        <v>316</v>
      </c>
      <c r="C33" s="1" t="s">
        <v>1</v>
      </c>
      <c r="D33">
        <v>2</v>
      </c>
      <c r="E33" s="10">
        <v>92.074126870990696</v>
      </c>
      <c r="F33" s="10">
        <v>7.9258731290092603</v>
      </c>
      <c r="G33" s="7">
        <v>6.2691123531805397</v>
      </c>
      <c r="H33" s="7">
        <v>0.21302523288032901</v>
      </c>
      <c r="I33" s="10">
        <v>114.387842332544</v>
      </c>
      <c r="J33" s="10">
        <v>0.74465559280000004</v>
      </c>
      <c r="K33" t="s">
        <v>1184</v>
      </c>
    </row>
    <row r="34" spans="1:11" x14ac:dyDescent="0.25">
      <c r="A34">
        <v>148</v>
      </c>
      <c r="B34" t="s">
        <v>801</v>
      </c>
      <c r="C34" s="1" t="s">
        <v>1</v>
      </c>
      <c r="D34">
        <v>4</v>
      </c>
      <c r="E34" s="10">
        <v>87.448498225021297</v>
      </c>
      <c r="F34" s="10">
        <v>4.0878124723696301</v>
      </c>
      <c r="G34" s="7">
        <v>5.5440836292791102</v>
      </c>
      <c r="H34" s="7">
        <v>0.186226215954713</v>
      </c>
      <c r="I34" s="10">
        <v>69.421962515274501</v>
      </c>
      <c r="J34" s="10">
        <v>7.9714561353843996</v>
      </c>
      <c r="K34" t="s">
        <v>1183</v>
      </c>
    </row>
    <row r="35" spans="1:11" x14ac:dyDescent="0.25">
      <c r="A35">
        <v>15</v>
      </c>
      <c r="B35" t="s">
        <v>632</v>
      </c>
      <c r="C35" s="1" t="s">
        <v>1</v>
      </c>
      <c r="D35">
        <v>2</v>
      </c>
      <c r="E35" s="10">
        <v>100</v>
      </c>
      <c r="F35" s="10">
        <v>0</v>
      </c>
      <c r="G35" s="7">
        <v>6.3150882162964299</v>
      </c>
      <c r="H35" s="7">
        <v>1.8996810330280699E-3</v>
      </c>
      <c r="I35" s="10">
        <v>128.367316056986</v>
      </c>
      <c r="J35" s="10">
        <v>16.14242812414</v>
      </c>
    </row>
    <row r="36" spans="1:11" x14ac:dyDescent="0.25">
      <c r="A36">
        <v>151</v>
      </c>
      <c r="B36" t="s">
        <v>570</v>
      </c>
      <c r="C36" s="1" t="s">
        <v>1</v>
      </c>
      <c r="D36">
        <v>2</v>
      </c>
      <c r="E36" s="10">
        <v>74.265948956200404</v>
      </c>
      <c r="F36" s="10">
        <v>3.3316929008371399</v>
      </c>
      <c r="G36" s="7">
        <v>5.6877426048125796</v>
      </c>
      <c r="H36" s="7">
        <v>0.83151709698033605</v>
      </c>
      <c r="I36" s="10">
        <v>71.5335387562872</v>
      </c>
      <c r="J36" s="10">
        <v>26.69582689296</v>
      </c>
    </row>
    <row r="37" spans="1:11" x14ac:dyDescent="0.25">
      <c r="A37">
        <v>154</v>
      </c>
      <c r="B37" t="s">
        <v>416</v>
      </c>
      <c r="C37" s="1" t="s">
        <v>1</v>
      </c>
      <c r="D37">
        <v>3</v>
      </c>
      <c r="E37" s="10">
        <v>96.096558808423197</v>
      </c>
      <c r="F37" s="10">
        <v>3.9034411915767802</v>
      </c>
      <c r="G37" s="7">
        <v>6.7850561045251503</v>
      </c>
      <c r="H37" s="7">
        <v>3.2160244565180199E-2</v>
      </c>
      <c r="I37" s="10">
        <v>113.49108850704701</v>
      </c>
      <c r="J37" s="10">
        <v>4.4169534856792803</v>
      </c>
    </row>
    <row r="38" spans="1:11" x14ac:dyDescent="0.25">
      <c r="A38">
        <v>155</v>
      </c>
      <c r="B38" t="s">
        <v>669</v>
      </c>
      <c r="C38" s="1" t="s">
        <v>1</v>
      </c>
      <c r="D38">
        <v>2</v>
      </c>
      <c r="E38" s="10">
        <v>91.189171118778305</v>
      </c>
      <c r="F38" s="10">
        <v>7.0409173767968696</v>
      </c>
      <c r="G38" s="7">
        <v>5.5289316882580897</v>
      </c>
      <c r="H38" s="7">
        <v>3.2325731860652698E-2</v>
      </c>
      <c r="I38" s="10">
        <v>86.803825591379109</v>
      </c>
      <c r="J38" s="10">
        <v>1.1151613135821901</v>
      </c>
    </row>
    <row r="39" spans="1:11" x14ac:dyDescent="0.25">
      <c r="A39">
        <v>159</v>
      </c>
      <c r="B39" t="s">
        <v>570</v>
      </c>
      <c r="C39" s="1" t="s">
        <v>1</v>
      </c>
      <c r="D39">
        <v>1</v>
      </c>
      <c r="E39" s="10">
        <v>28.8135593220339</v>
      </c>
      <c r="F39" s="10"/>
      <c r="G39" s="7">
        <v>5.5595852741868601</v>
      </c>
      <c r="H39" s="7"/>
      <c r="I39" s="10">
        <v>19.3205867096231</v>
      </c>
      <c r="J39" s="10"/>
    </row>
    <row r="40" spans="1:11" x14ac:dyDescent="0.25">
      <c r="A40">
        <v>16</v>
      </c>
      <c r="B40" t="s">
        <v>720</v>
      </c>
      <c r="C40" s="1" t="s">
        <v>1</v>
      </c>
      <c r="D40">
        <v>1</v>
      </c>
      <c r="E40" s="10">
        <v>11.6689280868385</v>
      </c>
      <c r="F40" s="10"/>
      <c r="G40" s="7">
        <v>4.6377107065620899</v>
      </c>
      <c r="H40" s="7"/>
      <c r="I40" s="10">
        <v>8.3685287763161398</v>
      </c>
      <c r="J40" s="10"/>
    </row>
    <row r="41" spans="1:11" x14ac:dyDescent="0.25">
      <c r="A41">
        <v>160</v>
      </c>
      <c r="B41" t="s">
        <v>267</v>
      </c>
      <c r="C41" s="1" t="s">
        <v>1</v>
      </c>
      <c r="D41">
        <v>2</v>
      </c>
      <c r="E41" s="10">
        <v>78.799555192380495</v>
      </c>
      <c r="F41" s="10">
        <v>1.96517364101784</v>
      </c>
      <c r="G41" s="7">
        <v>5.9724359886389404</v>
      </c>
      <c r="H41" s="7">
        <v>6.3865866640810495E-2</v>
      </c>
      <c r="I41" s="10">
        <v>47.530040083693599</v>
      </c>
      <c r="J41" s="10">
        <v>14.987222244148001</v>
      </c>
    </row>
    <row r="42" spans="1:11" x14ac:dyDescent="0.25">
      <c r="A42">
        <v>161</v>
      </c>
      <c r="B42" t="s">
        <v>570</v>
      </c>
      <c r="C42" s="1" t="s">
        <v>1</v>
      </c>
      <c r="D42">
        <v>1</v>
      </c>
      <c r="E42" s="10">
        <v>21.1864406779661</v>
      </c>
      <c r="F42" s="10"/>
      <c r="G42" s="7">
        <v>5.7102194122282297</v>
      </c>
      <c r="H42" s="7"/>
      <c r="I42" s="10">
        <v>-6.5939993899173404</v>
      </c>
      <c r="J42" s="10"/>
    </row>
    <row r="43" spans="1:11" x14ac:dyDescent="0.25">
      <c r="A43">
        <v>164</v>
      </c>
      <c r="B43" t="s">
        <v>411</v>
      </c>
      <c r="C43" s="1" t="s">
        <v>1</v>
      </c>
      <c r="D43">
        <v>1</v>
      </c>
      <c r="E43" s="10">
        <v>25.346687211094</v>
      </c>
      <c r="F43" s="10"/>
      <c r="G43" s="7">
        <v>4.9928567050905199</v>
      </c>
      <c r="H43" s="7"/>
      <c r="I43" s="10">
        <v>36.9889365936397</v>
      </c>
      <c r="J43" s="10"/>
    </row>
    <row r="44" spans="1:11" x14ac:dyDescent="0.25">
      <c r="A44">
        <v>167</v>
      </c>
      <c r="B44" t="s">
        <v>669</v>
      </c>
      <c r="C44" s="1" t="s">
        <v>1</v>
      </c>
      <c r="D44">
        <v>2</v>
      </c>
      <c r="E44" s="10">
        <v>99.616626311541594</v>
      </c>
      <c r="F44" s="10">
        <v>0.383373688458434</v>
      </c>
      <c r="G44" s="7">
        <v>5.9214090233283097</v>
      </c>
      <c r="H44" s="7">
        <v>0.23462123580729999</v>
      </c>
      <c r="I44" s="10">
        <v>115.308687890097</v>
      </c>
      <c r="J44" s="10">
        <v>1.3973481362535001</v>
      </c>
    </row>
    <row r="45" spans="1:11" x14ac:dyDescent="0.25">
      <c r="A45">
        <v>168</v>
      </c>
      <c r="B45" t="s">
        <v>377</v>
      </c>
      <c r="C45" s="1" t="s">
        <v>1</v>
      </c>
      <c r="D45">
        <v>2</v>
      </c>
      <c r="E45" s="10">
        <v>0</v>
      </c>
      <c r="F45" s="10">
        <v>0</v>
      </c>
      <c r="G45" s="7">
        <v>5.1255623262540402</v>
      </c>
      <c r="H45" s="7">
        <v>0.36300783367204598</v>
      </c>
      <c r="I45" s="10">
        <v>-1.0571175509001198</v>
      </c>
      <c r="J45" s="10">
        <v>4.2289644384495704</v>
      </c>
    </row>
    <row r="46" spans="1:11" x14ac:dyDescent="0.25">
      <c r="A46">
        <v>17</v>
      </c>
      <c r="B46" t="s">
        <v>720</v>
      </c>
      <c r="C46" s="1" t="s">
        <v>1</v>
      </c>
      <c r="D46">
        <v>2</v>
      </c>
      <c r="E46" s="10">
        <v>6.7253091600917596</v>
      </c>
      <c r="F46" s="10">
        <v>1.4486038833864801</v>
      </c>
      <c r="G46" s="7">
        <v>4.5530291348825598</v>
      </c>
      <c r="H46" s="7">
        <v>0.35415186365010098</v>
      </c>
      <c r="I46" s="10">
        <v>9.6588011056781795</v>
      </c>
      <c r="J46" s="10">
        <v>2.2534324446560001</v>
      </c>
    </row>
    <row r="47" spans="1:11" x14ac:dyDescent="0.25">
      <c r="A47">
        <v>170</v>
      </c>
      <c r="B47" t="s">
        <v>613</v>
      </c>
      <c r="C47" s="1" t="s">
        <v>1</v>
      </c>
      <c r="D47">
        <v>1</v>
      </c>
      <c r="E47" s="10">
        <v>8.81696428571429</v>
      </c>
      <c r="F47" s="10"/>
      <c r="G47" s="7">
        <v>4.2853043630944097</v>
      </c>
      <c r="H47" s="7"/>
      <c r="I47" s="10">
        <v>8.7271671118181509</v>
      </c>
      <c r="J47" s="10"/>
    </row>
    <row r="48" spans="1:11" x14ac:dyDescent="0.25">
      <c r="A48">
        <v>171</v>
      </c>
      <c r="B48" t="s">
        <v>622</v>
      </c>
      <c r="C48" s="1" t="s">
        <v>1</v>
      </c>
      <c r="D48">
        <v>2</v>
      </c>
      <c r="E48" s="10">
        <v>16.391231405969801</v>
      </c>
      <c r="F48" s="10">
        <v>5.3005902858518903</v>
      </c>
      <c r="G48" s="7">
        <v>5.2217589043372703</v>
      </c>
      <c r="H48" s="7">
        <v>0.25165331955234499</v>
      </c>
      <c r="I48" s="10">
        <v>24.370417533103399</v>
      </c>
      <c r="J48" s="10">
        <v>2.6548364875721</v>
      </c>
    </row>
    <row r="49" spans="1:10" x14ac:dyDescent="0.25">
      <c r="A49">
        <v>172</v>
      </c>
      <c r="B49" t="s">
        <v>411</v>
      </c>
      <c r="C49" s="1" t="s">
        <v>1</v>
      </c>
      <c r="D49">
        <v>1</v>
      </c>
      <c r="E49" s="10">
        <v>24.6147919876733</v>
      </c>
      <c r="F49" s="10"/>
      <c r="G49" s="7">
        <v>5.0853083860907198</v>
      </c>
      <c r="H49" s="7"/>
      <c r="I49" s="10">
        <v>25.244010216142698</v>
      </c>
      <c r="J49" s="10"/>
    </row>
    <row r="50" spans="1:10" x14ac:dyDescent="0.25">
      <c r="A50">
        <v>176</v>
      </c>
      <c r="B50" t="s">
        <v>613</v>
      </c>
      <c r="C50" s="1" t="s">
        <v>1</v>
      </c>
      <c r="D50">
        <v>1</v>
      </c>
      <c r="E50" s="10">
        <v>10.719131614654</v>
      </c>
      <c r="F50" s="10"/>
      <c r="G50" s="7">
        <v>4.45427276721139</v>
      </c>
      <c r="H50" s="7"/>
      <c r="I50" s="10">
        <v>1.8365186317669702</v>
      </c>
      <c r="J50" s="10"/>
    </row>
    <row r="51" spans="1:10" x14ac:dyDescent="0.25">
      <c r="A51">
        <v>177</v>
      </c>
      <c r="B51" t="s">
        <v>385</v>
      </c>
      <c r="C51" s="1" t="s">
        <v>1</v>
      </c>
      <c r="D51">
        <v>2</v>
      </c>
      <c r="E51" s="10">
        <v>98.964232488822702</v>
      </c>
      <c r="F51" s="10">
        <v>1.0357675111773501</v>
      </c>
      <c r="G51" s="7">
        <v>6.5548580058515604</v>
      </c>
      <c r="H51" s="7">
        <v>0.213268081178832</v>
      </c>
      <c r="I51" s="10">
        <v>110.62369707988799</v>
      </c>
      <c r="J51" s="10">
        <v>0.226638743152552</v>
      </c>
    </row>
    <row r="52" spans="1:10" x14ac:dyDescent="0.25">
      <c r="A52">
        <v>179</v>
      </c>
      <c r="B52" t="s">
        <v>570</v>
      </c>
      <c r="C52" s="1" t="s">
        <v>1</v>
      </c>
      <c r="D52">
        <v>1</v>
      </c>
      <c r="E52" s="10">
        <v>54.915254237288103</v>
      </c>
      <c r="F52" s="10"/>
      <c r="G52" s="7">
        <v>4.8740907694075801</v>
      </c>
      <c r="H52" s="7"/>
      <c r="I52" s="10">
        <v>61.828148633851697</v>
      </c>
      <c r="J52" s="10"/>
    </row>
    <row r="53" spans="1:10" x14ac:dyDescent="0.25">
      <c r="A53">
        <v>180</v>
      </c>
      <c r="B53" t="s">
        <v>400</v>
      </c>
      <c r="C53" s="1" t="s">
        <v>1</v>
      </c>
      <c r="D53">
        <v>1</v>
      </c>
      <c r="E53" s="10">
        <v>12.8614157527418</v>
      </c>
      <c r="F53" s="10"/>
      <c r="G53" s="7">
        <v>1.2206289698219399</v>
      </c>
      <c r="H53" s="7"/>
      <c r="I53" s="10">
        <v>13.505950983589299</v>
      </c>
      <c r="J53" s="10"/>
    </row>
    <row r="54" spans="1:10" x14ac:dyDescent="0.25">
      <c r="A54">
        <v>182</v>
      </c>
      <c r="B54" t="s">
        <v>372</v>
      </c>
      <c r="C54" s="1" t="s">
        <v>1</v>
      </c>
      <c r="D54">
        <v>1</v>
      </c>
      <c r="E54" s="10">
        <v>0</v>
      </c>
      <c r="F54" s="10"/>
      <c r="G54" s="7">
        <v>0.85898735350579702</v>
      </c>
      <c r="H54" s="7"/>
      <c r="I54" s="10">
        <v>-12.0052948361754</v>
      </c>
      <c r="J54" s="10"/>
    </row>
    <row r="55" spans="1:10" x14ac:dyDescent="0.25">
      <c r="A55">
        <v>183</v>
      </c>
      <c r="B55" t="s">
        <v>416</v>
      </c>
      <c r="C55" s="1" t="s">
        <v>1</v>
      </c>
      <c r="D55">
        <v>2</v>
      </c>
      <c r="E55" s="10">
        <v>45.965223974880601</v>
      </c>
      <c r="F55" s="10">
        <v>4.69899020864686</v>
      </c>
      <c r="G55" s="7">
        <v>6.2520384092514503</v>
      </c>
      <c r="H55" s="7">
        <v>4.68372499979339E-2</v>
      </c>
      <c r="I55" s="10">
        <v>57.078292216287494</v>
      </c>
      <c r="J55" s="10">
        <v>2.7847811679937</v>
      </c>
    </row>
    <row r="56" spans="1:10" x14ac:dyDescent="0.25">
      <c r="A56">
        <v>185</v>
      </c>
      <c r="B56" t="s">
        <v>656</v>
      </c>
      <c r="C56" s="1" t="s">
        <v>1</v>
      </c>
      <c r="D56">
        <v>1</v>
      </c>
      <c r="E56" s="10">
        <v>45.5609362389023</v>
      </c>
      <c r="F56" s="10"/>
      <c r="G56" s="7">
        <v>4.7963366093339603</v>
      </c>
      <c r="H56" s="7"/>
      <c r="I56" s="10">
        <v>51.232477120693595</v>
      </c>
      <c r="J56" s="10"/>
    </row>
    <row r="57" spans="1:10" x14ac:dyDescent="0.25">
      <c r="A57">
        <v>186</v>
      </c>
      <c r="B57" t="s">
        <v>411</v>
      </c>
      <c r="C57" s="1" t="s">
        <v>1</v>
      </c>
      <c r="D57">
        <v>1</v>
      </c>
      <c r="E57" s="10">
        <v>31.201848998459202</v>
      </c>
      <c r="F57" s="10"/>
      <c r="G57" s="7">
        <v>5.3462799254395996</v>
      </c>
      <c r="H57" s="7"/>
      <c r="I57" s="10">
        <v>43.2950578479687</v>
      </c>
      <c r="J57" s="10"/>
    </row>
    <row r="58" spans="1:10" x14ac:dyDescent="0.25">
      <c r="A58">
        <v>187</v>
      </c>
      <c r="B58" t="s">
        <v>454</v>
      </c>
      <c r="C58" s="1" t="s">
        <v>1</v>
      </c>
      <c r="D58">
        <v>1</v>
      </c>
      <c r="E58" s="10">
        <v>10.833927298645801</v>
      </c>
      <c r="F58" s="10"/>
      <c r="G58" s="7">
        <v>3.9186454188802502</v>
      </c>
      <c r="H58" s="7"/>
      <c r="I58" s="10">
        <v>21.1335947985154</v>
      </c>
      <c r="J58" s="10"/>
    </row>
    <row r="59" spans="1:10" x14ac:dyDescent="0.25">
      <c r="A59">
        <v>189</v>
      </c>
      <c r="B59" t="s">
        <v>445</v>
      </c>
      <c r="C59" s="1" t="s">
        <v>1</v>
      </c>
      <c r="D59">
        <v>2</v>
      </c>
      <c r="E59" s="10">
        <v>31.126224024955999</v>
      </c>
      <c r="F59" s="10">
        <v>12.8087206328258</v>
      </c>
      <c r="G59" s="7">
        <v>1.1106563800027101</v>
      </c>
      <c r="H59" s="7">
        <v>5.4283449794797399E-2</v>
      </c>
      <c r="I59" s="10">
        <v>18.4656536859613</v>
      </c>
      <c r="J59" s="10">
        <v>6.3363614721579999</v>
      </c>
    </row>
    <row r="60" spans="1:10" x14ac:dyDescent="0.25">
      <c r="A60">
        <v>191</v>
      </c>
      <c r="B60" t="s">
        <v>267</v>
      </c>
      <c r="C60" s="1" t="s">
        <v>1</v>
      </c>
      <c r="D60">
        <v>1</v>
      </c>
      <c r="E60" s="10">
        <v>20.0460166810469</v>
      </c>
      <c r="F60" s="10"/>
      <c r="G60" s="7">
        <v>3.5514169233573898</v>
      </c>
      <c r="H60" s="7"/>
      <c r="I60" s="10">
        <v>25.011950046153196</v>
      </c>
      <c r="J60" s="10"/>
    </row>
    <row r="61" spans="1:10" x14ac:dyDescent="0.25">
      <c r="A61">
        <v>194</v>
      </c>
      <c r="B61" t="s">
        <v>613</v>
      </c>
      <c r="C61" s="1" t="s">
        <v>1</v>
      </c>
      <c r="D61">
        <v>1</v>
      </c>
      <c r="E61" s="10">
        <v>16.417910447761201</v>
      </c>
      <c r="F61" s="10"/>
      <c r="G61" s="7">
        <v>4.9701109296730497</v>
      </c>
      <c r="H61" s="7"/>
      <c r="I61" s="10">
        <v>-3.2908396192617402</v>
      </c>
      <c r="J61" s="10"/>
    </row>
    <row r="62" spans="1:10" x14ac:dyDescent="0.25">
      <c r="A62">
        <v>196</v>
      </c>
      <c r="B62" t="s">
        <v>454</v>
      </c>
      <c r="C62" s="1" t="s">
        <v>1</v>
      </c>
      <c r="D62">
        <v>2</v>
      </c>
      <c r="E62" s="10">
        <v>3.1380678101989599</v>
      </c>
      <c r="F62" s="10">
        <v>1.8812372091060701</v>
      </c>
      <c r="G62" s="7">
        <v>3.7139205716547301</v>
      </c>
      <c r="H62" s="7">
        <v>0.26150808684969001</v>
      </c>
      <c r="I62" s="10">
        <v>-3.5116252092745603</v>
      </c>
      <c r="J62" s="10">
        <v>1.9885511834359999</v>
      </c>
    </row>
    <row r="63" spans="1:10" x14ac:dyDescent="0.25">
      <c r="A63">
        <v>198</v>
      </c>
      <c r="B63" t="s">
        <v>720</v>
      </c>
      <c r="C63" s="1" t="s">
        <v>1</v>
      </c>
      <c r="D63">
        <v>3</v>
      </c>
      <c r="E63" s="10">
        <v>79.700230653524798</v>
      </c>
      <c r="F63" s="10">
        <v>4.7294239051829399</v>
      </c>
      <c r="G63" s="7">
        <v>5.9801186805663296</v>
      </c>
      <c r="H63" s="7">
        <v>0.167505089825877</v>
      </c>
      <c r="I63" s="10">
        <v>78.330409144409003</v>
      </c>
      <c r="J63" s="10">
        <v>7.3615919692144001</v>
      </c>
    </row>
    <row r="64" spans="1:10" x14ac:dyDescent="0.25">
      <c r="A64">
        <v>2</v>
      </c>
      <c r="B64" t="s">
        <v>600</v>
      </c>
      <c r="C64" s="1" t="s">
        <v>1</v>
      </c>
      <c r="D64">
        <v>1</v>
      </c>
      <c r="E64" s="10">
        <v>17.7140255009108</v>
      </c>
      <c r="F64" s="10"/>
      <c r="G64" s="7">
        <v>3.13394593314263</v>
      </c>
      <c r="H64" s="7"/>
      <c r="I64" s="10">
        <v>39.112601730256301</v>
      </c>
      <c r="J64" s="10"/>
    </row>
    <row r="65" spans="1:10" x14ac:dyDescent="0.25">
      <c r="A65">
        <v>20</v>
      </c>
      <c r="B65" t="s">
        <v>720</v>
      </c>
      <c r="C65" s="1" t="s">
        <v>1</v>
      </c>
      <c r="D65">
        <v>2</v>
      </c>
      <c r="E65" s="10">
        <v>9.4562500000000007</v>
      </c>
      <c r="F65" s="10">
        <v>4.1437499999999901</v>
      </c>
      <c r="G65" s="7">
        <v>1.5548993813838501</v>
      </c>
      <c r="H65" s="7">
        <v>0.23765872955011599</v>
      </c>
      <c r="I65" s="10">
        <v>15.299394304959801</v>
      </c>
      <c r="J65" s="10">
        <v>3.5328251682967999</v>
      </c>
    </row>
    <row r="66" spans="1:10" x14ac:dyDescent="0.25">
      <c r="A66">
        <v>201</v>
      </c>
      <c r="B66" t="s">
        <v>400</v>
      </c>
      <c r="C66" s="1" t="s">
        <v>1</v>
      </c>
      <c r="D66">
        <v>2</v>
      </c>
      <c r="E66" s="10">
        <v>7.2982078355098601</v>
      </c>
      <c r="F66" s="10">
        <v>4.1424701305918399</v>
      </c>
      <c r="G66" s="7">
        <v>3.9624833158289801</v>
      </c>
      <c r="H66" s="7">
        <v>6.9362910335333296E-3</v>
      </c>
      <c r="I66" s="10">
        <v>-4.4188654688954898</v>
      </c>
      <c r="J66" s="10">
        <v>7.8949694925858793</v>
      </c>
    </row>
    <row r="67" spans="1:10" x14ac:dyDescent="0.25">
      <c r="A67">
        <v>202</v>
      </c>
      <c r="B67" t="s">
        <v>669</v>
      </c>
      <c r="C67" s="1" t="s">
        <v>1</v>
      </c>
      <c r="D67">
        <v>2</v>
      </c>
      <c r="E67" s="10">
        <v>95.566289357273007</v>
      </c>
      <c r="F67" s="10">
        <v>2.5289487379651399</v>
      </c>
      <c r="G67" s="7">
        <v>5.6564672098199198</v>
      </c>
      <c r="H67" s="7">
        <v>0.14218980263893499</v>
      </c>
      <c r="I67" s="10">
        <v>99.294001701017891</v>
      </c>
      <c r="J67" s="10">
        <v>1.3739443119435999</v>
      </c>
    </row>
    <row r="68" spans="1:10" x14ac:dyDescent="0.25">
      <c r="A68">
        <v>203</v>
      </c>
      <c r="B68" t="s">
        <v>570</v>
      </c>
      <c r="C68" s="1" t="s">
        <v>1</v>
      </c>
      <c r="D68">
        <v>2</v>
      </c>
      <c r="E68" s="10">
        <v>81.176470588235304</v>
      </c>
      <c r="F68" s="10">
        <v>1.1764705882352999</v>
      </c>
      <c r="G68" s="7">
        <v>5.7750836846492604</v>
      </c>
      <c r="H68" s="7">
        <v>6.0608295152695399E-3</v>
      </c>
      <c r="I68" s="10">
        <v>67.46330667353871</v>
      </c>
      <c r="J68" s="10">
        <v>1.8182297495899999</v>
      </c>
    </row>
    <row r="69" spans="1:10" x14ac:dyDescent="0.25">
      <c r="A69">
        <v>205</v>
      </c>
      <c r="B69" t="s">
        <v>720</v>
      </c>
      <c r="C69" s="1" t="s">
        <v>1</v>
      </c>
      <c r="D69">
        <v>4</v>
      </c>
      <c r="E69" s="10">
        <v>77.153749572349597</v>
      </c>
      <c r="F69" s="10">
        <v>8.4007492374639003</v>
      </c>
      <c r="G69" s="7">
        <v>6.0648859909944797</v>
      </c>
      <c r="H69" s="7">
        <v>5.14545856495928E-2</v>
      </c>
      <c r="I69" s="10">
        <v>78.820432178170392</v>
      </c>
      <c r="J69" s="10">
        <v>6.1118691616099996</v>
      </c>
    </row>
    <row r="70" spans="1:10" x14ac:dyDescent="0.25">
      <c r="A70">
        <v>208</v>
      </c>
      <c r="B70" t="s">
        <v>720</v>
      </c>
      <c r="C70" s="1" t="s">
        <v>1</v>
      </c>
      <c r="D70">
        <v>2</v>
      </c>
      <c r="E70" s="10">
        <v>12.566621285844199</v>
      </c>
      <c r="F70" s="10">
        <v>9.8639185831415297</v>
      </c>
      <c r="G70" s="7">
        <v>3.7103579423572999</v>
      </c>
      <c r="H70" s="7">
        <v>0.25547812910580497</v>
      </c>
      <c r="I70" s="10">
        <v>27.6103650594976</v>
      </c>
      <c r="J70" s="10">
        <v>5.4489354451000001</v>
      </c>
    </row>
    <row r="71" spans="1:10" x14ac:dyDescent="0.25">
      <c r="A71">
        <v>21</v>
      </c>
      <c r="B71" t="s">
        <v>720</v>
      </c>
      <c r="C71" s="1" t="s">
        <v>1</v>
      </c>
      <c r="D71">
        <v>2</v>
      </c>
      <c r="E71" s="10">
        <v>99.669755286291306</v>
      </c>
      <c r="F71" s="10">
        <v>0.330244713708716</v>
      </c>
      <c r="G71" s="7">
        <v>5.8242534922978102</v>
      </c>
      <c r="H71" s="7">
        <v>0.223149567079689</v>
      </c>
      <c r="I71" s="10">
        <v>98.9477754582161</v>
      </c>
      <c r="J71" s="10">
        <v>7.1766899533300004</v>
      </c>
    </row>
    <row r="72" spans="1:10" x14ac:dyDescent="0.25">
      <c r="A72">
        <v>210</v>
      </c>
      <c r="B72" t="s">
        <v>303</v>
      </c>
      <c r="C72" s="1" t="s">
        <v>1</v>
      </c>
      <c r="D72">
        <v>2</v>
      </c>
      <c r="E72" s="10">
        <v>33.4305555555556</v>
      </c>
      <c r="F72" s="10">
        <v>1.43055555555556</v>
      </c>
      <c r="G72" s="7">
        <v>6.0741691784693899</v>
      </c>
      <c r="H72" s="7">
        <v>0.459773101998872</v>
      </c>
      <c r="I72" s="10">
        <v>38.369199076581502</v>
      </c>
      <c r="J72" s="10">
        <v>1.4912383479195201</v>
      </c>
    </row>
    <row r="73" spans="1:10" x14ac:dyDescent="0.25">
      <c r="A73">
        <v>216</v>
      </c>
      <c r="B73" t="s">
        <v>613</v>
      </c>
      <c r="C73" s="1" t="s">
        <v>1</v>
      </c>
      <c r="D73">
        <v>3</v>
      </c>
      <c r="E73" s="10">
        <v>28.253397823528701</v>
      </c>
      <c r="F73" s="10">
        <v>5.2832799030846402</v>
      </c>
      <c r="G73" s="7">
        <v>5.96891790877602</v>
      </c>
      <c r="H73" s="7">
        <v>0.29369577066513303</v>
      </c>
      <c r="I73" s="10">
        <v>9.8599892036438597</v>
      </c>
      <c r="J73" s="10">
        <v>6.4292175569852503</v>
      </c>
    </row>
    <row r="74" spans="1:10" x14ac:dyDescent="0.25">
      <c r="A74">
        <v>22</v>
      </c>
      <c r="B74" t="s">
        <v>720</v>
      </c>
      <c r="C74" s="1" t="s">
        <v>1</v>
      </c>
      <c r="D74">
        <v>1</v>
      </c>
      <c r="E74" s="10">
        <v>30.365217391304299</v>
      </c>
      <c r="F74" s="10"/>
      <c r="G74" s="7">
        <v>4.5123485072988396</v>
      </c>
      <c r="H74" s="7"/>
      <c r="I74" s="10">
        <v>25.053931721982696</v>
      </c>
      <c r="J74" s="10"/>
    </row>
    <row r="75" spans="1:10" x14ac:dyDescent="0.25">
      <c r="A75">
        <v>220</v>
      </c>
      <c r="B75" t="s">
        <v>792</v>
      </c>
      <c r="C75" s="1" t="s">
        <v>1</v>
      </c>
      <c r="D75">
        <v>2</v>
      </c>
      <c r="E75" s="10">
        <v>25.025256521158202</v>
      </c>
      <c r="F75" s="10">
        <v>5.4123239164222703</v>
      </c>
      <c r="G75" s="7">
        <v>5.1971672049393698</v>
      </c>
      <c r="H75" s="7">
        <v>0.21069290842011601</v>
      </c>
      <c r="I75" s="10">
        <v>9.0254837124954204</v>
      </c>
      <c r="J75" s="10">
        <v>5.3978668581499996</v>
      </c>
    </row>
    <row r="76" spans="1:10" x14ac:dyDescent="0.25">
      <c r="A76">
        <v>222</v>
      </c>
      <c r="B76" t="s">
        <v>312</v>
      </c>
      <c r="C76" s="1" t="s">
        <v>1</v>
      </c>
      <c r="D76">
        <v>2</v>
      </c>
      <c r="E76" s="10">
        <v>8.8409700697836406</v>
      </c>
      <c r="F76" s="10">
        <v>8.4548696836832296</v>
      </c>
      <c r="G76" s="7">
        <v>5.1224692901418001</v>
      </c>
      <c r="H76" s="7">
        <v>5.5864951442398302E-2</v>
      </c>
      <c r="I76" s="10">
        <v>4.6314246728430204</v>
      </c>
      <c r="J76" s="10">
        <v>0.76866817113700003</v>
      </c>
    </row>
    <row r="77" spans="1:10" x14ac:dyDescent="0.25">
      <c r="A77">
        <v>225</v>
      </c>
      <c r="B77" t="s">
        <v>687</v>
      </c>
      <c r="C77" s="1" t="s">
        <v>1</v>
      </c>
      <c r="D77">
        <v>4</v>
      </c>
      <c r="E77" s="10">
        <v>37.036073712072501</v>
      </c>
      <c r="F77" s="10">
        <v>4.8490524919529499</v>
      </c>
      <c r="G77" s="7">
        <v>4.3075509456350902</v>
      </c>
      <c r="H77" s="7">
        <v>0.176462357120337</v>
      </c>
      <c r="I77" s="10">
        <v>42.845045842530901</v>
      </c>
      <c r="J77" s="10">
        <v>9.8994977696142001</v>
      </c>
    </row>
    <row r="78" spans="1:10" x14ac:dyDescent="0.25">
      <c r="A78">
        <v>226</v>
      </c>
      <c r="B78" t="s">
        <v>720</v>
      </c>
      <c r="C78" s="1" t="s">
        <v>1</v>
      </c>
      <c r="D78">
        <v>3</v>
      </c>
      <c r="E78" s="10">
        <v>49.270196742215198</v>
      </c>
      <c r="F78" s="10">
        <v>10.483696777750501</v>
      </c>
      <c r="G78" s="7">
        <v>1.8241256549746201</v>
      </c>
      <c r="H78" s="7">
        <v>0.56661792127035804</v>
      </c>
      <c r="I78" s="10">
        <v>45.8068861715211</v>
      </c>
      <c r="J78" s="10">
        <v>13.719526381950001</v>
      </c>
    </row>
    <row r="79" spans="1:10" x14ac:dyDescent="0.25">
      <c r="A79">
        <v>23</v>
      </c>
      <c r="B79" t="s">
        <v>720</v>
      </c>
      <c r="C79" s="1" t="s">
        <v>1</v>
      </c>
      <c r="D79">
        <v>1</v>
      </c>
      <c r="E79" s="10">
        <v>5.5999999999999899</v>
      </c>
      <c r="F79" s="10"/>
      <c r="G79" s="7">
        <v>4.3949262448820701</v>
      </c>
      <c r="H79" s="7"/>
      <c r="I79" s="10">
        <v>6.9283041086371497</v>
      </c>
      <c r="J79" s="10"/>
    </row>
    <row r="80" spans="1:10" x14ac:dyDescent="0.25">
      <c r="A80">
        <v>230</v>
      </c>
      <c r="B80" t="s">
        <v>720</v>
      </c>
      <c r="C80" s="1" t="s">
        <v>1</v>
      </c>
      <c r="D80">
        <v>4</v>
      </c>
      <c r="E80" s="10">
        <v>57.910753266007099</v>
      </c>
      <c r="F80" s="10">
        <v>8.9432081004878103</v>
      </c>
      <c r="G80" s="7">
        <v>4.1484041345723499</v>
      </c>
      <c r="H80" s="7">
        <v>0.35559114384498097</v>
      </c>
      <c r="I80" s="10">
        <v>66.304282094881799</v>
      </c>
      <c r="J80" s="10">
        <v>8.8695996635621199</v>
      </c>
    </row>
    <row r="81" spans="1:10" x14ac:dyDescent="0.25">
      <c r="A81">
        <v>231</v>
      </c>
      <c r="B81" t="s">
        <v>720</v>
      </c>
      <c r="C81" s="1" t="s">
        <v>1</v>
      </c>
      <c r="D81">
        <v>3</v>
      </c>
      <c r="E81" s="10">
        <v>32.104518207888802</v>
      </c>
      <c r="F81" s="10">
        <v>4.2395238474532597</v>
      </c>
      <c r="G81" s="7">
        <v>3.2035537080547498</v>
      </c>
      <c r="H81" s="7">
        <v>1.11869045345739</v>
      </c>
      <c r="I81" s="10">
        <v>26.889181684193197</v>
      </c>
      <c r="J81" s="10">
        <v>5.6752939128720001</v>
      </c>
    </row>
    <row r="82" spans="1:10" x14ac:dyDescent="0.25">
      <c r="A82">
        <v>233</v>
      </c>
      <c r="B82" t="s">
        <v>687</v>
      </c>
      <c r="C82" s="1" t="s">
        <v>1</v>
      </c>
      <c r="D82">
        <v>3</v>
      </c>
      <c r="E82" s="10">
        <v>74.709084477206602</v>
      </c>
      <c r="F82" s="10">
        <v>8.6070962048516897</v>
      </c>
      <c r="G82" s="7">
        <v>6.3896672155528602</v>
      </c>
      <c r="H82" s="7">
        <v>4.0721128534409803E-2</v>
      </c>
      <c r="I82" s="10">
        <v>115.643080123846</v>
      </c>
      <c r="J82" s="10">
        <v>2.4957622482145001</v>
      </c>
    </row>
    <row r="83" spans="1:10" x14ac:dyDescent="0.25">
      <c r="A83">
        <v>234</v>
      </c>
      <c r="B83" t="s">
        <v>316</v>
      </c>
      <c r="C83" s="1" t="s">
        <v>1</v>
      </c>
      <c r="D83">
        <v>2</v>
      </c>
      <c r="E83" s="10">
        <v>10.825014381114901</v>
      </c>
      <c r="F83" s="10">
        <v>3.0110779957499698</v>
      </c>
      <c r="G83" s="7">
        <v>2.8836882004783</v>
      </c>
      <c r="H83" s="7">
        <v>0.27110507006089701</v>
      </c>
      <c r="I83" s="10">
        <v>9.5440371619278501</v>
      </c>
      <c r="J83" s="10">
        <v>2.9396243355971001</v>
      </c>
    </row>
    <row r="84" spans="1:10" x14ac:dyDescent="0.25">
      <c r="A84">
        <v>24</v>
      </c>
      <c r="B84" t="s">
        <v>720</v>
      </c>
      <c r="C84" s="1" t="s">
        <v>1</v>
      </c>
      <c r="D84">
        <v>1</v>
      </c>
      <c r="E84" s="10">
        <v>21.219047619047601</v>
      </c>
      <c r="F84" s="10"/>
      <c r="G84" s="7">
        <v>4.3805215330065996</v>
      </c>
      <c r="H84" s="7"/>
      <c r="I84" s="10">
        <v>15.811959351245299</v>
      </c>
      <c r="J84" s="10"/>
    </row>
    <row r="85" spans="1:10" x14ac:dyDescent="0.25">
      <c r="A85">
        <v>242</v>
      </c>
      <c r="B85" t="s">
        <v>720</v>
      </c>
      <c r="C85" s="1" t="s">
        <v>1</v>
      </c>
      <c r="D85">
        <v>3</v>
      </c>
      <c r="E85" s="10">
        <v>39.242658675362399</v>
      </c>
      <c r="F85" s="10">
        <v>9.9095604940255608</v>
      </c>
      <c r="G85" s="7">
        <v>5.1603808877191302</v>
      </c>
      <c r="H85" s="7">
        <v>0.220277684576104</v>
      </c>
      <c r="I85" s="10">
        <v>39.810399016820305</v>
      </c>
      <c r="J85" s="10">
        <v>12.281549189300002</v>
      </c>
    </row>
    <row r="86" spans="1:10" x14ac:dyDescent="0.25">
      <c r="A86">
        <v>244</v>
      </c>
      <c r="B86" t="s">
        <v>303</v>
      </c>
      <c r="C86" s="1" t="s">
        <v>1</v>
      </c>
      <c r="D86">
        <v>1</v>
      </c>
      <c r="E86" s="10">
        <v>35.593220338983102</v>
      </c>
      <c r="F86" s="10"/>
      <c r="G86" s="7">
        <v>5.2496114552022002</v>
      </c>
      <c r="H86" s="7"/>
      <c r="I86" s="10">
        <v>50.174563020030703</v>
      </c>
      <c r="J86" s="10"/>
    </row>
    <row r="87" spans="1:10" x14ac:dyDescent="0.25">
      <c r="A87">
        <v>245</v>
      </c>
      <c r="B87" t="s">
        <v>292</v>
      </c>
      <c r="C87" s="1" t="s">
        <v>1</v>
      </c>
      <c r="D87">
        <v>1</v>
      </c>
      <c r="E87" s="10">
        <v>0</v>
      </c>
      <c r="F87" s="10"/>
      <c r="G87" s="7">
        <v>5.6072747957010201</v>
      </c>
      <c r="H87" s="7"/>
      <c r="I87" s="10">
        <v>-2.8420645002212601</v>
      </c>
      <c r="J87" s="10"/>
    </row>
    <row r="88" spans="1:10" x14ac:dyDescent="0.25">
      <c r="A88">
        <v>247</v>
      </c>
      <c r="B88" t="s">
        <v>687</v>
      </c>
      <c r="C88" s="1" t="s">
        <v>1</v>
      </c>
      <c r="D88">
        <v>3</v>
      </c>
      <c r="E88" s="10">
        <v>46.9758772747903</v>
      </c>
      <c r="F88" s="10">
        <v>1.8787164313545399</v>
      </c>
      <c r="G88" s="7">
        <v>6.65685213493565</v>
      </c>
      <c r="H88" s="7">
        <v>4.8929666668228601E-2</v>
      </c>
      <c r="I88" s="10">
        <v>88.065546958029302</v>
      </c>
      <c r="J88" s="10">
        <v>12.121449159854999</v>
      </c>
    </row>
    <row r="89" spans="1:10" x14ac:dyDescent="0.25">
      <c r="A89">
        <v>248</v>
      </c>
      <c r="B89" t="s">
        <v>656</v>
      </c>
      <c r="C89" s="1" t="s">
        <v>1</v>
      </c>
      <c r="D89">
        <v>1</v>
      </c>
      <c r="E89" s="10">
        <v>13.6160714285714</v>
      </c>
      <c r="F89" s="10"/>
      <c r="G89" s="7">
        <v>5.0613058067514096</v>
      </c>
      <c r="H89" s="7"/>
      <c r="I89" s="10">
        <v>6.4223483143011793</v>
      </c>
      <c r="J89" s="10"/>
    </row>
    <row r="90" spans="1:10" x14ac:dyDescent="0.25">
      <c r="A90">
        <v>25</v>
      </c>
      <c r="B90" t="s">
        <v>720</v>
      </c>
      <c r="C90" s="1" t="s">
        <v>1</v>
      </c>
      <c r="D90">
        <v>1</v>
      </c>
      <c r="E90" s="10">
        <v>33.790476190476198</v>
      </c>
      <c r="F90" s="10"/>
      <c r="G90" s="7">
        <v>3.09902081083627</v>
      </c>
      <c r="H90" s="7"/>
      <c r="I90" s="10">
        <v>31.829566981089702</v>
      </c>
      <c r="J90" s="10"/>
    </row>
    <row r="91" spans="1:10" x14ac:dyDescent="0.25">
      <c r="A91">
        <v>250</v>
      </c>
      <c r="B91" t="s">
        <v>613</v>
      </c>
      <c r="C91" s="1" t="s">
        <v>1</v>
      </c>
      <c r="D91">
        <v>1</v>
      </c>
      <c r="E91" s="10">
        <v>0</v>
      </c>
      <c r="F91" s="10"/>
      <c r="G91" s="7">
        <v>4.41255054612951</v>
      </c>
      <c r="H91" s="7"/>
      <c r="I91" s="10">
        <v>-15.967374361446602</v>
      </c>
      <c r="J91" s="10"/>
    </row>
    <row r="92" spans="1:10" x14ac:dyDescent="0.25">
      <c r="A92">
        <v>254</v>
      </c>
      <c r="B92" t="s">
        <v>411</v>
      </c>
      <c r="C92" s="1" t="s">
        <v>1</v>
      </c>
      <c r="D92">
        <v>2</v>
      </c>
      <c r="E92" s="10">
        <v>42.5316066725198</v>
      </c>
      <c r="F92" s="10">
        <v>9.5316066725197501</v>
      </c>
      <c r="G92" s="7">
        <v>4.9794206876010403</v>
      </c>
      <c r="H92" s="7">
        <v>0.52047479015660902</v>
      </c>
      <c r="I92" s="10">
        <v>33.976305134658304</v>
      </c>
      <c r="J92" s="10">
        <v>14.1458268738984</v>
      </c>
    </row>
    <row r="93" spans="1:10" x14ac:dyDescent="0.25">
      <c r="A93">
        <v>257</v>
      </c>
      <c r="B93" t="s">
        <v>720</v>
      </c>
      <c r="C93" s="1" t="s">
        <v>1</v>
      </c>
      <c r="D93">
        <v>3</v>
      </c>
      <c r="E93" s="10">
        <v>78.1524395314174</v>
      </c>
      <c r="F93" s="10">
        <v>8.3859803805763793</v>
      </c>
      <c r="G93" s="7">
        <v>6.0324949034911102</v>
      </c>
      <c r="H93" s="7">
        <v>0.22412331871517499</v>
      </c>
      <c r="I93" s="10">
        <v>99.752050292796795</v>
      </c>
      <c r="J93" s="10">
        <v>8.166815794448171</v>
      </c>
    </row>
    <row r="94" spans="1:10" x14ac:dyDescent="0.25">
      <c r="A94">
        <v>258</v>
      </c>
      <c r="B94" t="s">
        <v>687</v>
      </c>
      <c r="C94" s="1" t="s">
        <v>1</v>
      </c>
      <c r="D94">
        <v>2</v>
      </c>
      <c r="E94" s="10">
        <v>21.101428132678102</v>
      </c>
      <c r="F94" s="10">
        <v>3.9950969638469598</v>
      </c>
      <c r="G94" s="7">
        <v>4.3359965227760302</v>
      </c>
      <c r="H94" s="7">
        <v>0.26246996747498103</v>
      </c>
      <c r="I94" s="10">
        <v>27.171342964445198</v>
      </c>
      <c r="J94" s="10">
        <v>13.22952837944</v>
      </c>
    </row>
    <row r="95" spans="1:10" x14ac:dyDescent="0.25">
      <c r="A95">
        <v>26</v>
      </c>
      <c r="B95" t="s">
        <v>710</v>
      </c>
      <c r="C95" s="1" t="s">
        <v>1</v>
      </c>
      <c r="D95">
        <v>1</v>
      </c>
      <c r="E95" s="10">
        <v>21.533333333333299</v>
      </c>
      <c r="F95" s="10"/>
      <c r="G95" s="7">
        <v>4.9039010489941504</v>
      </c>
      <c r="H95" s="7"/>
      <c r="I95" s="10">
        <v>34.944180863984904</v>
      </c>
      <c r="J95" s="10"/>
    </row>
    <row r="96" spans="1:10" x14ac:dyDescent="0.25">
      <c r="A96">
        <v>261</v>
      </c>
      <c r="B96" t="s">
        <v>416</v>
      </c>
      <c r="C96" s="1" t="s">
        <v>1</v>
      </c>
      <c r="D96">
        <v>2</v>
      </c>
      <c r="E96" s="10">
        <v>36.3847016079159</v>
      </c>
      <c r="F96" s="10">
        <v>2.36955009276438</v>
      </c>
      <c r="G96" s="7">
        <v>5.3428483254981396</v>
      </c>
      <c r="H96" s="7">
        <v>0.13006414126307</v>
      </c>
      <c r="I96" s="10">
        <v>58.7409591242792</v>
      </c>
      <c r="J96" s="10">
        <v>0.78767985317379996</v>
      </c>
    </row>
    <row r="97" spans="1:10" x14ac:dyDescent="0.25">
      <c r="A97">
        <v>262</v>
      </c>
      <c r="B97" t="s">
        <v>669</v>
      </c>
      <c r="C97" s="1" t="s">
        <v>1</v>
      </c>
      <c r="D97">
        <v>2</v>
      </c>
      <c r="E97" s="10">
        <v>86.827167120319501</v>
      </c>
      <c r="F97" s="10">
        <v>1.3600390926378101</v>
      </c>
      <c r="G97" s="7">
        <v>4.8439259379049098</v>
      </c>
      <c r="H97" s="7">
        <v>1.7072494146974201E-2</v>
      </c>
      <c r="I97" s="10">
        <v>78.743765615509702</v>
      </c>
      <c r="J97" s="10">
        <v>16.567265316099999</v>
      </c>
    </row>
    <row r="98" spans="1:10" x14ac:dyDescent="0.25">
      <c r="A98">
        <v>263</v>
      </c>
      <c r="B98" t="s">
        <v>411</v>
      </c>
      <c r="C98" s="1" t="s">
        <v>1</v>
      </c>
      <c r="D98">
        <v>1</v>
      </c>
      <c r="E98" s="10">
        <v>9.6168154761904798</v>
      </c>
      <c r="F98" s="10"/>
      <c r="G98" s="7">
        <v>5.47853115968433</v>
      </c>
      <c r="H98" s="7"/>
      <c r="I98" s="10">
        <v>13.0379503732371</v>
      </c>
      <c r="J98" s="10"/>
    </row>
    <row r="99" spans="1:10" x14ac:dyDescent="0.25">
      <c r="A99">
        <v>264</v>
      </c>
      <c r="B99" t="s">
        <v>480</v>
      </c>
      <c r="C99" s="1" t="s">
        <v>1</v>
      </c>
      <c r="D99">
        <v>1</v>
      </c>
      <c r="E99" s="10">
        <v>4.8177083333333401</v>
      </c>
      <c r="F99" s="10"/>
      <c r="G99" s="7">
        <v>5.3817987174944397</v>
      </c>
      <c r="H99" s="7"/>
      <c r="I99" s="10">
        <v>16.198112792049098</v>
      </c>
      <c r="J99" s="10"/>
    </row>
    <row r="100" spans="1:10" x14ac:dyDescent="0.25">
      <c r="A100">
        <v>265</v>
      </c>
      <c r="B100" t="s">
        <v>649</v>
      </c>
      <c r="C100" s="1" t="s">
        <v>1</v>
      </c>
      <c r="D100">
        <v>2</v>
      </c>
      <c r="E100" s="10">
        <v>42.956349206349202</v>
      </c>
      <c r="F100" s="10">
        <v>0.54563492063492103</v>
      </c>
      <c r="G100" s="7">
        <v>4.6818421375488803</v>
      </c>
      <c r="H100" s="7">
        <v>0.51067412687551506</v>
      </c>
      <c r="I100" s="10">
        <v>19.987592942985799</v>
      </c>
      <c r="J100" s="10">
        <v>1.1368887218338</v>
      </c>
    </row>
    <row r="101" spans="1:10" x14ac:dyDescent="0.25">
      <c r="A101">
        <v>267</v>
      </c>
      <c r="B101" t="s">
        <v>649</v>
      </c>
      <c r="C101" s="1" t="s">
        <v>1</v>
      </c>
      <c r="D101">
        <v>1</v>
      </c>
      <c r="E101" s="10">
        <v>16.1904761904762</v>
      </c>
      <c r="F101" s="10"/>
      <c r="G101" s="7">
        <v>3.1293339236514401</v>
      </c>
      <c r="H101" s="7"/>
      <c r="I101" s="10">
        <v>8.00549549296883</v>
      </c>
      <c r="J101" s="10"/>
    </row>
    <row r="102" spans="1:10" x14ac:dyDescent="0.25">
      <c r="A102">
        <v>272</v>
      </c>
      <c r="B102" t="s">
        <v>292</v>
      </c>
      <c r="C102" s="1" t="s">
        <v>1</v>
      </c>
      <c r="D102">
        <v>1</v>
      </c>
      <c r="E102" s="10">
        <v>8.4799999999999898</v>
      </c>
      <c r="F102" s="10"/>
      <c r="G102" s="7">
        <v>5.4618068796814496</v>
      </c>
      <c r="H102" s="7"/>
      <c r="I102" s="10">
        <v>6.5564572082707107E-2</v>
      </c>
      <c r="J102" s="10"/>
    </row>
    <row r="103" spans="1:10" x14ac:dyDescent="0.25">
      <c r="A103">
        <v>274</v>
      </c>
      <c r="B103" t="s">
        <v>649</v>
      </c>
      <c r="C103" s="1" t="s">
        <v>1</v>
      </c>
      <c r="D103">
        <v>1</v>
      </c>
      <c r="E103" s="10">
        <v>48.08</v>
      </c>
      <c r="F103" s="10"/>
      <c r="G103" s="7">
        <v>4.2887928243178903</v>
      </c>
      <c r="H103" s="7"/>
      <c r="I103" s="10">
        <v>29.384950243252998</v>
      </c>
      <c r="J103" s="10"/>
    </row>
    <row r="104" spans="1:10" x14ac:dyDescent="0.25">
      <c r="A104">
        <v>278</v>
      </c>
      <c r="B104" t="s">
        <v>687</v>
      </c>
      <c r="C104" s="1" t="s">
        <v>1</v>
      </c>
      <c r="D104">
        <v>4</v>
      </c>
      <c r="E104" s="10">
        <v>40.546289765039802</v>
      </c>
      <c r="F104" s="10">
        <v>5.3644005730054998</v>
      </c>
      <c r="G104" s="7">
        <v>6.3714421756570703</v>
      </c>
      <c r="H104" s="7">
        <v>4.8332406006321597E-2</v>
      </c>
      <c r="I104" s="10">
        <v>82.110503930444807</v>
      </c>
      <c r="J104" s="10">
        <v>11.36139186272</v>
      </c>
    </row>
    <row r="105" spans="1:10" x14ac:dyDescent="0.25">
      <c r="A105">
        <v>28</v>
      </c>
      <c r="B105" t="s">
        <v>720</v>
      </c>
      <c r="C105" s="1" t="s">
        <v>1</v>
      </c>
      <c r="D105">
        <v>2</v>
      </c>
      <c r="E105" s="10">
        <v>20.662722808645601</v>
      </c>
      <c r="F105" s="10">
        <v>0.57279842687568505</v>
      </c>
      <c r="G105" s="7">
        <v>4.6093657291985197</v>
      </c>
      <c r="H105" s="7">
        <v>0.32345471899565498</v>
      </c>
      <c r="I105" s="10">
        <v>27.782792921726202</v>
      </c>
      <c r="J105" s="10">
        <v>4.3923938588995997</v>
      </c>
    </row>
    <row r="106" spans="1:10" x14ac:dyDescent="0.25">
      <c r="A106">
        <v>280</v>
      </c>
      <c r="B106" t="s">
        <v>377</v>
      </c>
      <c r="C106" s="1" t="s">
        <v>1</v>
      </c>
      <c r="D106">
        <v>1</v>
      </c>
      <c r="E106" s="10">
        <v>0</v>
      </c>
      <c r="F106" s="10"/>
      <c r="G106" s="7">
        <v>4.9044214888247497</v>
      </c>
      <c r="H106" s="7"/>
      <c r="I106" s="10">
        <v>-5.8454085134628704</v>
      </c>
      <c r="J106" s="10"/>
    </row>
    <row r="107" spans="1:10" x14ac:dyDescent="0.25">
      <c r="A107">
        <v>283</v>
      </c>
      <c r="B107" t="s">
        <v>303</v>
      </c>
      <c r="C107" s="1" t="s">
        <v>1</v>
      </c>
      <c r="D107">
        <v>2</v>
      </c>
      <c r="E107" s="10">
        <v>40.567956349206398</v>
      </c>
      <c r="F107" s="10">
        <v>5.0421626984127004</v>
      </c>
      <c r="G107" s="7">
        <v>5.4715613186535004</v>
      </c>
      <c r="H107" s="7">
        <v>0.56042814604551205</v>
      </c>
      <c r="I107" s="10">
        <v>31.017184457316599</v>
      </c>
      <c r="J107" s="10">
        <v>1.9155235115</v>
      </c>
    </row>
    <row r="108" spans="1:10" x14ac:dyDescent="0.25">
      <c r="A108">
        <v>285</v>
      </c>
      <c r="B108" t="s">
        <v>593</v>
      </c>
      <c r="C108" s="1" t="s">
        <v>1</v>
      </c>
      <c r="D108">
        <v>1</v>
      </c>
      <c r="E108" s="10">
        <v>1.09680495946589</v>
      </c>
      <c r="F108" s="10"/>
      <c r="G108" s="7">
        <v>3.20960342472261</v>
      </c>
      <c r="H108" s="7"/>
      <c r="I108" s="10">
        <v>-8.4843659323864102</v>
      </c>
      <c r="J108" s="10"/>
    </row>
    <row r="109" spans="1:10" x14ac:dyDescent="0.25">
      <c r="A109">
        <v>288</v>
      </c>
      <c r="B109" t="s">
        <v>570</v>
      </c>
      <c r="C109" s="1" t="s">
        <v>1</v>
      </c>
      <c r="D109">
        <v>2</v>
      </c>
      <c r="E109" s="10">
        <v>12.839347826087</v>
      </c>
      <c r="F109" s="10">
        <v>11.480652173913001</v>
      </c>
      <c r="G109" s="7">
        <v>5.3633563489387699</v>
      </c>
      <c r="H109" s="7">
        <v>2.2777572281550199E-2</v>
      </c>
      <c r="I109" s="10">
        <v>1.2296426835040599</v>
      </c>
      <c r="J109" s="10">
        <v>1.22395353635</v>
      </c>
    </row>
    <row r="110" spans="1:10" x14ac:dyDescent="0.25">
      <c r="A110">
        <v>289</v>
      </c>
      <c r="B110" t="s">
        <v>292</v>
      </c>
      <c r="C110" s="1" t="s">
        <v>1</v>
      </c>
      <c r="D110">
        <v>1</v>
      </c>
      <c r="E110" s="10">
        <v>0</v>
      </c>
      <c r="F110" s="10"/>
      <c r="G110" s="7">
        <v>5.5406679538947801</v>
      </c>
      <c r="H110" s="7"/>
      <c r="I110" s="10">
        <v>-10.019526282534599</v>
      </c>
      <c r="J110" s="10"/>
    </row>
    <row r="111" spans="1:10" x14ac:dyDescent="0.25">
      <c r="A111">
        <v>29</v>
      </c>
      <c r="B111" t="s">
        <v>720</v>
      </c>
      <c r="C111" s="1" t="s">
        <v>1</v>
      </c>
      <c r="D111">
        <v>1</v>
      </c>
      <c r="E111" s="10">
        <v>10.9190887666928</v>
      </c>
      <c r="F111" s="10"/>
      <c r="G111" s="7">
        <v>4.6225567826048604</v>
      </c>
      <c r="H111" s="7"/>
      <c r="I111" s="10">
        <v>17.0527910786174</v>
      </c>
      <c r="J111" s="10"/>
    </row>
    <row r="112" spans="1:10" x14ac:dyDescent="0.25">
      <c r="A112">
        <v>291</v>
      </c>
      <c r="B112" t="s">
        <v>292</v>
      </c>
      <c r="C112" s="1" t="s">
        <v>1</v>
      </c>
      <c r="D112">
        <v>2</v>
      </c>
      <c r="E112" s="10">
        <v>0.148809523809528</v>
      </c>
      <c r="F112" s="10">
        <v>0.148809523809528</v>
      </c>
      <c r="G112" s="7">
        <v>4.2324798670555399</v>
      </c>
      <c r="H112" s="7">
        <v>1.0599846611988799</v>
      </c>
      <c r="I112" s="10">
        <v>1.4636868725521701</v>
      </c>
      <c r="J112" s="10">
        <v>9.3789567738800006</v>
      </c>
    </row>
    <row r="113" spans="1:10" x14ac:dyDescent="0.25">
      <c r="A113">
        <v>294</v>
      </c>
      <c r="B113" t="s">
        <v>656</v>
      </c>
      <c r="C113" s="1" t="s">
        <v>1</v>
      </c>
      <c r="D113">
        <v>2</v>
      </c>
      <c r="E113" s="10">
        <v>27.818700396825399</v>
      </c>
      <c r="F113" s="10">
        <v>1.7249503968254001</v>
      </c>
      <c r="G113" s="7">
        <v>4.44860152907874</v>
      </c>
      <c r="H113" s="7">
        <v>0.50546972917088695</v>
      </c>
      <c r="I113" s="10">
        <v>25.5382810527523</v>
      </c>
      <c r="J113" s="10">
        <v>3.81875749667</v>
      </c>
    </row>
    <row r="114" spans="1:10" x14ac:dyDescent="0.25">
      <c r="A114">
        <v>296</v>
      </c>
      <c r="B114" t="s">
        <v>656</v>
      </c>
      <c r="C114" s="1" t="s">
        <v>1</v>
      </c>
      <c r="D114">
        <v>2</v>
      </c>
      <c r="E114" s="10">
        <v>7.9161782956425899</v>
      </c>
      <c r="F114" s="10">
        <v>5.8179640099282999</v>
      </c>
      <c r="G114" s="7">
        <v>4.7174971812802404</v>
      </c>
      <c r="H114" s="7">
        <v>5.5029992484050702E-2</v>
      </c>
      <c r="I114" s="10">
        <v>9.8861032606247097</v>
      </c>
      <c r="J114" s="10">
        <v>9.6765539147690003</v>
      </c>
    </row>
    <row r="115" spans="1:10" x14ac:dyDescent="0.25">
      <c r="A115">
        <v>299</v>
      </c>
      <c r="B115" t="s">
        <v>656</v>
      </c>
      <c r="C115" s="1" t="s">
        <v>1</v>
      </c>
      <c r="D115">
        <v>1</v>
      </c>
      <c r="E115" s="10">
        <v>14.0333850931677</v>
      </c>
      <c r="F115" s="10"/>
      <c r="G115" s="7">
        <v>5.1763987148513104</v>
      </c>
      <c r="H115" s="7"/>
      <c r="I115" s="10">
        <v>7.0533979743981501</v>
      </c>
      <c r="J115" s="10"/>
    </row>
    <row r="116" spans="1:10" x14ac:dyDescent="0.25">
      <c r="A116">
        <v>3</v>
      </c>
      <c r="B116" t="s">
        <v>701</v>
      </c>
      <c r="C116" s="1" t="s">
        <v>1</v>
      </c>
      <c r="D116">
        <v>1</v>
      </c>
      <c r="E116" s="10">
        <v>16.887479007277499</v>
      </c>
      <c r="F116" s="10"/>
      <c r="G116" s="7">
        <v>4.7097664518414799</v>
      </c>
      <c r="H116" s="7"/>
      <c r="I116" s="10">
        <v>21.558628625359699</v>
      </c>
      <c r="J116" s="10"/>
    </row>
    <row r="117" spans="1:10" x14ac:dyDescent="0.25">
      <c r="A117">
        <v>30</v>
      </c>
      <c r="B117" t="s">
        <v>720</v>
      </c>
      <c r="C117" s="1" t="s">
        <v>1</v>
      </c>
      <c r="D117">
        <v>4</v>
      </c>
      <c r="E117" s="10">
        <v>32.092285022052899</v>
      </c>
      <c r="F117" s="10">
        <v>7.0696731819980601</v>
      </c>
      <c r="G117" s="7">
        <v>1.28150659701376</v>
      </c>
      <c r="H117" s="7">
        <v>0.116072531861021</v>
      </c>
      <c r="I117" s="10">
        <v>23.7895233906765</v>
      </c>
      <c r="J117" s="10">
        <v>5.1798512127</v>
      </c>
    </row>
    <row r="118" spans="1:10" x14ac:dyDescent="0.25">
      <c r="A118">
        <v>304</v>
      </c>
      <c r="B118" t="s">
        <v>474</v>
      </c>
      <c r="C118" s="1" t="s">
        <v>1</v>
      </c>
      <c r="D118">
        <v>3</v>
      </c>
      <c r="E118" s="10">
        <v>40.032766171743397</v>
      </c>
      <c r="F118" s="10">
        <v>2.14107309232848</v>
      </c>
      <c r="G118" s="7">
        <v>5.63960675003944</v>
      </c>
      <c r="H118" s="7">
        <v>0.23535644057348101</v>
      </c>
      <c r="I118" s="10">
        <v>54.412509797905294</v>
      </c>
      <c r="J118" s="10">
        <v>6.4724352387720003</v>
      </c>
    </row>
    <row r="119" spans="1:10" x14ac:dyDescent="0.25">
      <c r="A119">
        <v>306</v>
      </c>
      <c r="B119" t="s">
        <v>669</v>
      </c>
      <c r="C119" s="1" t="s">
        <v>1</v>
      </c>
      <c r="D119">
        <v>2</v>
      </c>
      <c r="E119" s="10">
        <v>20.627770047412898</v>
      </c>
      <c r="F119" s="10">
        <v>2.6488739435167998</v>
      </c>
      <c r="G119" s="7">
        <v>4.0434055604580896</v>
      </c>
      <c r="H119" s="7">
        <v>6.97829600991451E-2</v>
      </c>
      <c r="I119" s="10">
        <v>15.9116705902658</v>
      </c>
      <c r="J119" s="10">
        <v>2.9788538826509998</v>
      </c>
    </row>
    <row r="120" spans="1:10" x14ac:dyDescent="0.25">
      <c r="A120">
        <v>307</v>
      </c>
      <c r="B120" t="s">
        <v>593</v>
      </c>
      <c r="C120" s="1" t="s">
        <v>1</v>
      </c>
      <c r="D120">
        <v>1</v>
      </c>
      <c r="E120" s="10">
        <v>0</v>
      </c>
      <c r="F120" s="10"/>
      <c r="G120" s="7">
        <v>3.5566771546309499</v>
      </c>
      <c r="H120" s="7"/>
      <c r="I120" s="10">
        <v>1.5040699944343701</v>
      </c>
      <c r="J120" s="10"/>
    </row>
    <row r="121" spans="1:10" x14ac:dyDescent="0.25">
      <c r="A121">
        <v>311</v>
      </c>
      <c r="B121" t="s">
        <v>669</v>
      </c>
      <c r="C121" s="1" t="s">
        <v>1</v>
      </c>
      <c r="D121">
        <v>2</v>
      </c>
      <c r="E121" s="10">
        <v>80.159094887955206</v>
      </c>
      <c r="F121" s="10">
        <v>4.1546306022408999</v>
      </c>
      <c r="G121" s="7">
        <v>4.9526490682714499</v>
      </c>
      <c r="H121" s="7">
        <v>0.25154567122995097</v>
      </c>
      <c r="I121" s="10">
        <v>51.021228956989695</v>
      </c>
      <c r="J121" s="10">
        <v>4.8999354444999996</v>
      </c>
    </row>
    <row r="122" spans="1:10" x14ac:dyDescent="0.25">
      <c r="A122">
        <v>313</v>
      </c>
      <c r="B122" t="s">
        <v>400</v>
      </c>
      <c r="C122" s="1" t="s">
        <v>1</v>
      </c>
      <c r="D122">
        <v>1</v>
      </c>
      <c r="E122" s="10">
        <v>0</v>
      </c>
      <c r="F122" s="10"/>
      <c r="G122" s="7">
        <v>2.5245100349509801</v>
      </c>
      <c r="H122" s="7"/>
      <c r="I122" s="10">
        <v>-11.563130954015701</v>
      </c>
      <c r="J122" s="10"/>
    </row>
    <row r="123" spans="1:10" x14ac:dyDescent="0.25">
      <c r="A123">
        <v>314</v>
      </c>
      <c r="B123" t="s">
        <v>622</v>
      </c>
      <c r="C123" s="1" t="s">
        <v>1</v>
      </c>
      <c r="D123">
        <v>1</v>
      </c>
      <c r="E123" s="10">
        <v>14.415922619047601</v>
      </c>
      <c r="F123" s="10"/>
      <c r="G123" s="7">
        <v>5.1340067565163601</v>
      </c>
      <c r="H123" s="7"/>
      <c r="I123" s="10">
        <v>20.906410622145899</v>
      </c>
      <c r="J123" s="10"/>
    </row>
    <row r="124" spans="1:10" x14ac:dyDescent="0.25">
      <c r="A124">
        <v>32</v>
      </c>
      <c r="B124" t="s">
        <v>720</v>
      </c>
      <c r="C124" s="1" t="s">
        <v>1</v>
      </c>
      <c r="D124">
        <v>2</v>
      </c>
      <c r="E124" s="10">
        <v>23.213545368396101</v>
      </c>
      <c r="F124" s="10">
        <v>9.6222755271262592</v>
      </c>
      <c r="G124" s="7">
        <v>4.6319124239743399</v>
      </c>
      <c r="H124" s="7">
        <v>0.48939289204942199</v>
      </c>
      <c r="I124" s="10">
        <v>18.418963714594</v>
      </c>
      <c r="J124" s="10">
        <v>8.15123327475</v>
      </c>
    </row>
    <row r="125" spans="1:10" x14ac:dyDescent="0.25">
      <c r="A125">
        <v>320</v>
      </c>
      <c r="B125" t="s">
        <v>570</v>
      </c>
      <c r="C125" s="1" t="s">
        <v>1</v>
      </c>
      <c r="D125">
        <v>1</v>
      </c>
      <c r="E125" s="10">
        <v>14.8680124223603</v>
      </c>
      <c r="F125" s="10"/>
      <c r="G125" s="7">
        <v>4.99596548882952</v>
      </c>
      <c r="H125" s="7"/>
      <c r="I125" s="10">
        <v>6.8317809816990902</v>
      </c>
      <c r="J125" s="10"/>
    </row>
    <row r="126" spans="1:10" x14ac:dyDescent="0.25">
      <c r="A126">
        <v>321</v>
      </c>
      <c r="B126" t="s">
        <v>669</v>
      </c>
      <c r="C126" s="1" t="s">
        <v>1</v>
      </c>
      <c r="D126">
        <v>1</v>
      </c>
      <c r="E126" s="10">
        <v>5.6175595238095202</v>
      </c>
      <c r="F126" s="10"/>
      <c r="G126" s="7">
        <v>3.7321449118005501</v>
      </c>
      <c r="H126" s="7"/>
      <c r="I126" s="10">
        <v>5.0304607993914301</v>
      </c>
      <c r="J126" s="10"/>
    </row>
    <row r="127" spans="1:10" x14ac:dyDescent="0.25">
      <c r="A127">
        <v>324</v>
      </c>
      <c r="B127" t="s">
        <v>332</v>
      </c>
      <c r="C127" s="1" t="s">
        <v>1</v>
      </c>
      <c r="D127">
        <v>1</v>
      </c>
      <c r="E127" s="10">
        <v>29.028482247366401</v>
      </c>
      <c r="F127" s="10"/>
      <c r="G127" s="7">
        <v>5.0411508256757402</v>
      </c>
      <c r="H127" s="7"/>
      <c r="I127" s="10">
        <v>24.810142883144799</v>
      </c>
      <c r="J127" s="10"/>
    </row>
    <row r="128" spans="1:10" x14ac:dyDescent="0.25">
      <c r="A128">
        <v>325</v>
      </c>
      <c r="B128" t="s">
        <v>480</v>
      </c>
      <c r="C128" s="1" t="s">
        <v>1</v>
      </c>
      <c r="D128">
        <v>1</v>
      </c>
      <c r="E128" s="10">
        <v>6.5217391304347796</v>
      </c>
      <c r="F128" s="10"/>
      <c r="G128" s="7">
        <v>5.2978905578671203</v>
      </c>
      <c r="H128" s="7"/>
      <c r="I128" s="10">
        <v>-6.7863654906702005</v>
      </c>
      <c r="J128" s="10"/>
    </row>
    <row r="129" spans="1:11" x14ac:dyDescent="0.25">
      <c r="A129">
        <v>326</v>
      </c>
      <c r="B129" t="s">
        <v>427</v>
      </c>
      <c r="C129" s="1" t="s">
        <v>1</v>
      </c>
      <c r="D129">
        <v>1</v>
      </c>
      <c r="E129" s="10">
        <v>11.2347826086956</v>
      </c>
      <c r="F129" s="10"/>
      <c r="G129" s="7">
        <v>1.03380731189102</v>
      </c>
      <c r="H129" s="7"/>
      <c r="I129" s="10">
        <v>13.7667774332325</v>
      </c>
      <c r="J129" s="10"/>
    </row>
    <row r="130" spans="1:11" x14ac:dyDescent="0.25">
      <c r="A130">
        <v>33</v>
      </c>
      <c r="B130" t="s">
        <v>720</v>
      </c>
      <c r="C130" s="1" t="s">
        <v>1</v>
      </c>
      <c r="D130">
        <v>1</v>
      </c>
      <c r="E130" s="10">
        <v>0.88421052631578501</v>
      </c>
      <c r="F130" s="10"/>
      <c r="G130" s="7">
        <v>4.4577744188827202</v>
      </c>
      <c r="H130" s="7"/>
      <c r="I130" s="10">
        <v>7.2676396759261506</v>
      </c>
      <c r="J130" s="10"/>
    </row>
    <row r="131" spans="1:11" x14ac:dyDescent="0.25">
      <c r="A131">
        <v>334</v>
      </c>
      <c r="B131" t="s">
        <v>389</v>
      </c>
      <c r="C131" s="1" t="s">
        <v>1</v>
      </c>
      <c r="D131">
        <v>1</v>
      </c>
      <c r="E131" s="10">
        <v>18.700183936235401</v>
      </c>
      <c r="F131" s="10"/>
      <c r="G131" s="7">
        <v>3.7347835511543801</v>
      </c>
      <c r="H131" s="7"/>
      <c r="I131" s="10">
        <v>17.8467960211076</v>
      </c>
      <c r="J131" s="10"/>
    </row>
    <row r="132" spans="1:11" x14ac:dyDescent="0.25">
      <c r="A132">
        <v>335</v>
      </c>
      <c r="B132" t="s">
        <v>303</v>
      </c>
      <c r="C132" s="1" t="s">
        <v>1</v>
      </c>
      <c r="D132">
        <v>2</v>
      </c>
      <c r="E132" s="10">
        <v>53.750471698113202</v>
      </c>
      <c r="F132" s="10">
        <v>4.1504716981132104</v>
      </c>
      <c r="G132" s="7">
        <v>6.3715219424420804</v>
      </c>
      <c r="H132" s="7">
        <v>0.16769819710345499</v>
      </c>
      <c r="I132" s="10">
        <v>45.822194827430202</v>
      </c>
      <c r="J132" s="10">
        <v>4.771743211994</v>
      </c>
    </row>
    <row r="133" spans="1:11" x14ac:dyDescent="0.25">
      <c r="A133">
        <v>336</v>
      </c>
      <c r="B133" t="s">
        <v>480</v>
      </c>
      <c r="C133" s="1" t="s">
        <v>1</v>
      </c>
      <c r="D133">
        <v>1</v>
      </c>
      <c r="E133" s="10">
        <v>24.959415584415598</v>
      </c>
      <c r="F133" s="10"/>
      <c r="G133" s="7">
        <v>6.0883032372472101</v>
      </c>
      <c r="H133" s="7"/>
      <c r="I133" s="10">
        <v>47.825116852759095</v>
      </c>
      <c r="J133" s="10"/>
    </row>
    <row r="134" spans="1:11" x14ac:dyDescent="0.25">
      <c r="A134">
        <v>337</v>
      </c>
      <c r="B134" t="s">
        <v>316</v>
      </c>
      <c r="C134" s="1" t="s">
        <v>1</v>
      </c>
      <c r="D134">
        <v>2</v>
      </c>
      <c r="E134" s="10">
        <v>67.599565018360806</v>
      </c>
      <c r="F134" s="10">
        <v>16.272131390042201</v>
      </c>
      <c r="G134" s="7">
        <v>5.6518077457051001</v>
      </c>
      <c r="H134" s="7">
        <v>0.26040667541442197</v>
      </c>
      <c r="I134" s="10">
        <v>62.160377023158794</v>
      </c>
      <c r="J134" s="10">
        <v>14.857718845788501</v>
      </c>
    </row>
    <row r="135" spans="1:11" x14ac:dyDescent="0.25">
      <c r="A135">
        <v>339</v>
      </c>
      <c r="B135" t="s">
        <v>720</v>
      </c>
      <c r="C135" s="1" t="s">
        <v>1</v>
      </c>
      <c r="D135">
        <v>1</v>
      </c>
      <c r="E135" s="10">
        <v>1.5139751552795</v>
      </c>
      <c r="F135" s="10"/>
      <c r="G135" s="7">
        <v>2.79645271668016</v>
      </c>
      <c r="H135" s="7"/>
      <c r="I135" s="10">
        <v>0.75272687104602898</v>
      </c>
      <c r="J135" s="10"/>
    </row>
    <row r="136" spans="1:11" x14ac:dyDescent="0.25">
      <c r="A136">
        <v>34</v>
      </c>
      <c r="B136" t="s">
        <v>720</v>
      </c>
      <c r="C136" s="1" t="s">
        <v>1</v>
      </c>
      <c r="D136">
        <v>1</v>
      </c>
      <c r="E136" s="10">
        <v>17.866666666666699</v>
      </c>
      <c r="F136" s="10"/>
      <c r="G136" s="7">
        <v>2.9199146357125501</v>
      </c>
      <c r="H136" s="7"/>
      <c r="I136" s="10">
        <v>28.4005740649079</v>
      </c>
      <c r="J136" s="10"/>
    </row>
    <row r="137" spans="1:11" x14ac:dyDescent="0.25">
      <c r="A137">
        <v>341</v>
      </c>
      <c r="B137" t="s">
        <v>669</v>
      </c>
      <c r="C137" s="1" t="s">
        <v>1</v>
      </c>
      <c r="D137">
        <v>2</v>
      </c>
      <c r="E137" s="10">
        <v>36.392431972789097</v>
      </c>
      <c r="F137" s="10">
        <v>4.19005102040816</v>
      </c>
      <c r="G137" s="7">
        <v>4.5437879707358499</v>
      </c>
      <c r="H137" s="7">
        <v>0.18049274290048001</v>
      </c>
      <c r="I137" s="10">
        <v>26.514108194169999</v>
      </c>
      <c r="J137" s="10">
        <v>4.4768791147437099</v>
      </c>
    </row>
    <row r="138" spans="1:11" x14ac:dyDescent="0.25">
      <c r="A138">
        <v>343</v>
      </c>
      <c r="B138" t="s">
        <v>720</v>
      </c>
      <c r="C138" s="1" t="s">
        <v>1</v>
      </c>
      <c r="D138">
        <v>2</v>
      </c>
      <c r="E138" s="10">
        <v>25.356146755400498</v>
      </c>
      <c r="F138" s="10">
        <v>2.4593213585750902</v>
      </c>
      <c r="G138" s="7">
        <v>0.97785887245612702</v>
      </c>
      <c r="H138" s="7">
        <v>7.0303180415529701E-2</v>
      </c>
      <c r="I138" s="10">
        <v>18.854569788271199</v>
      </c>
      <c r="J138" s="10">
        <v>9.5766273532589992</v>
      </c>
    </row>
    <row r="139" spans="1:11" x14ac:dyDescent="0.25">
      <c r="A139">
        <v>344</v>
      </c>
      <c r="B139" t="s">
        <v>363</v>
      </c>
      <c r="C139" s="1" t="s">
        <v>1</v>
      </c>
      <c r="D139">
        <v>1</v>
      </c>
      <c r="E139" s="10">
        <v>20.694159358089198</v>
      </c>
      <c r="F139" s="10"/>
      <c r="G139" s="7">
        <v>3.77489251094226</v>
      </c>
      <c r="H139" s="7"/>
      <c r="I139" s="10">
        <v>22.338866849363402</v>
      </c>
      <c r="J139" s="10"/>
    </row>
    <row r="140" spans="1:11" x14ac:dyDescent="0.25">
      <c r="A140">
        <v>347</v>
      </c>
      <c r="B140" t="s">
        <v>570</v>
      </c>
      <c r="C140" s="1" t="s">
        <v>1</v>
      </c>
      <c r="D140">
        <v>3</v>
      </c>
      <c r="E140" s="10">
        <v>56.109555701947002</v>
      </c>
      <c r="F140" s="10">
        <v>1.0806316200126</v>
      </c>
      <c r="G140" s="7">
        <v>5.0332269202663902</v>
      </c>
      <c r="H140" s="7">
        <v>0.27789846129270901</v>
      </c>
      <c r="I140" s="10">
        <v>60.861170304448599</v>
      </c>
      <c r="J140" s="10">
        <v>3.327487188479</v>
      </c>
    </row>
    <row r="141" spans="1:11" x14ac:dyDescent="0.25">
      <c r="A141">
        <v>350</v>
      </c>
      <c r="B141" t="s">
        <v>292</v>
      </c>
      <c r="C141" s="1" t="s">
        <v>1</v>
      </c>
      <c r="D141">
        <v>1</v>
      </c>
      <c r="E141" s="10">
        <v>9.7043478260869396</v>
      </c>
      <c r="F141" s="10"/>
      <c r="G141" s="7">
        <v>4.6477514284147201</v>
      </c>
      <c r="H141" s="7"/>
      <c r="I141" s="10">
        <v>2.7574623817194501</v>
      </c>
      <c r="J141" s="10"/>
    </row>
    <row r="142" spans="1:11" x14ac:dyDescent="0.25">
      <c r="A142">
        <v>351</v>
      </c>
      <c r="B142" t="s">
        <v>570</v>
      </c>
      <c r="C142" s="1" t="s">
        <v>1</v>
      </c>
      <c r="D142">
        <v>2</v>
      </c>
      <c r="E142" s="10">
        <v>69.039332025144304</v>
      </c>
      <c r="F142" s="10">
        <v>5.5827989694441902</v>
      </c>
      <c r="G142" s="7">
        <v>4.9366952443684102</v>
      </c>
      <c r="H142" s="7">
        <v>4.0075134306441801E-2</v>
      </c>
      <c r="I142" s="10">
        <v>69.988796221146998</v>
      </c>
      <c r="J142" s="10">
        <v>13.348638455634999</v>
      </c>
    </row>
    <row r="143" spans="1:11" x14ac:dyDescent="0.25">
      <c r="A143">
        <v>354</v>
      </c>
      <c r="B143" t="s">
        <v>798</v>
      </c>
      <c r="C143" s="1" t="s">
        <v>1</v>
      </c>
      <c r="D143">
        <v>1</v>
      </c>
      <c r="E143" s="10">
        <v>35.212053571428598</v>
      </c>
      <c r="F143" s="10"/>
      <c r="G143" s="7">
        <v>6.9181449723974904</v>
      </c>
      <c r="H143" s="7"/>
      <c r="I143" s="10">
        <v>86.703407890315404</v>
      </c>
      <c r="J143" s="10"/>
      <c r="K143" t="s">
        <v>1127</v>
      </c>
    </row>
    <row r="144" spans="1:11" x14ac:dyDescent="0.25">
      <c r="A144">
        <v>357</v>
      </c>
      <c r="B144" t="s">
        <v>720</v>
      </c>
      <c r="C144" s="1" t="s">
        <v>1</v>
      </c>
      <c r="D144">
        <v>1</v>
      </c>
      <c r="E144" s="10">
        <v>4.01887729756581</v>
      </c>
      <c r="F144" s="10"/>
      <c r="G144" s="7">
        <v>5.2088877096905</v>
      </c>
      <c r="H144" s="7"/>
      <c r="I144" s="10">
        <v>-6.8623602076103003</v>
      </c>
      <c r="J144" s="10"/>
    </row>
    <row r="145" spans="1:10" x14ac:dyDescent="0.25">
      <c r="A145">
        <v>359</v>
      </c>
      <c r="B145" t="s">
        <v>459</v>
      </c>
      <c r="C145" s="1" t="s">
        <v>1</v>
      </c>
      <c r="D145">
        <v>1</v>
      </c>
      <c r="E145" s="10">
        <v>0</v>
      </c>
      <c r="F145" s="10"/>
      <c r="G145" s="7">
        <v>1.3188842139547501</v>
      </c>
      <c r="H145" s="7"/>
      <c r="I145" s="10">
        <v>-7.2074949358782794</v>
      </c>
      <c r="J145" s="10"/>
    </row>
    <row r="146" spans="1:10" x14ac:dyDescent="0.25">
      <c r="A146">
        <v>361</v>
      </c>
      <c r="B146" t="s">
        <v>496</v>
      </c>
      <c r="C146" s="1" t="s">
        <v>1</v>
      </c>
      <c r="D146">
        <v>1</v>
      </c>
      <c r="E146" s="10">
        <v>4.9776785714285703</v>
      </c>
      <c r="F146" s="10"/>
      <c r="G146" s="7">
        <v>6.1601678370855</v>
      </c>
      <c r="H146" s="7"/>
      <c r="I146" s="10">
        <v>15.578238548886</v>
      </c>
      <c r="J146" s="10"/>
    </row>
    <row r="147" spans="1:10" x14ac:dyDescent="0.25">
      <c r="A147">
        <v>363</v>
      </c>
      <c r="B147" t="s">
        <v>377</v>
      </c>
      <c r="C147" s="1" t="s">
        <v>1</v>
      </c>
      <c r="D147">
        <v>1</v>
      </c>
      <c r="E147" s="10">
        <v>4.3395326657129196</v>
      </c>
      <c r="F147" s="10"/>
      <c r="G147" s="7">
        <v>0.98385395892675997</v>
      </c>
      <c r="H147" s="7"/>
      <c r="I147" s="10">
        <v>-2.1378336126387398</v>
      </c>
      <c r="J147" s="10"/>
    </row>
    <row r="148" spans="1:10" x14ac:dyDescent="0.25">
      <c r="A148">
        <v>369</v>
      </c>
      <c r="B148" t="s">
        <v>477</v>
      </c>
      <c r="C148" s="1" t="s">
        <v>1</v>
      </c>
      <c r="D148">
        <v>2</v>
      </c>
      <c r="E148" s="10">
        <v>42.369285714285702</v>
      </c>
      <c r="F148" s="10">
        <v>2.1907142857142801</v>
      </c>
      <c r="G148" s="7">
        <v>4.1726909943403401</v>
      </c>
      <c r="H148" s="7">
        <v>0.214811408820125</v>
      </c>
      <c r="I148" s="10">
        <v>23.263436673047899</v>
      </c>
      <c r="J148" s="10">
        <v>4.62161335889766</v>
      </c>
    </row>
    <row r="149" spans="1:10" x14ac:dyDescent="0.25">
      <c r="A149">
        <v>37</v>
      </c>
      <c r="B149" t="s">
        <v>720</v>
      </c>
      <c r="C149" s="1" t="s">
        <v>1</v>
      </c>
      <c r="D149">
        <v>2</v>
      </c>
      <c r="E149" s="10">
        <v>16.1294117647059</v>
      </c>
      <c r="F149" s="10">
        <v>9.0705882352941103</v>
      </c>
      <c r="G149" s="7">
        <v>4.1530089074619001</v>
      </c>
      <c r="H149" s="7">
        <v>0.92799433404656695</v>
      </c>
      <c r="I149" s="10">
        <v>13.2692916342987</v>
      </c>
      <c r="J149" s="10">
        <v>2.1111383144440001</v>
      </c>
    </row>
    <row r="150" spans="1:10" x14ac:dyDescent="0.25">
      <c r="A150">
        <v>371</v>
      </c>
      <c r="B150" t="s">
        <v>669</v>
      </c>
      <c r="C150" s="1" t="s">
        <v>1</v>
      </c>
      <c r="D150">
        <v>3</v>
      </c>
      <c r="E150" s="10">
        <v>29.286319126541201</v>
      </c>
      <c r="F150" s="10">
        <v>10.178746300248401</v>
      </c>
      <c r="G150" s="7">
        <v>4.3380186258869502</v>
      </c>
      <c r="H150" s="7">
        <v>0.107380196468844</v>
      </c>
      <c r="I150" s="10">
        <v>30.430035124404498</v>
      </c>
      <c r="J150" s="10">
        <v>12.81736596432</v>
      </c>
    </row>
    <row r="151" spans="1:10" x14ac:dyDescent="0.25">
      <c r="A151">
        <v>374</v>
      </c>
      <c r="B151" t="s">
        <v>593</v>
      </c>
      <c r="C151" s="1" t="s">
        <v>1</v>
      </c>
      <c r="D151">
        <v>1</v>
      </c>
      <c r="E151" s="10">
        <v>0</v>
      </c>
      <c r="F151" s="10"/>
      <c r="G151" s="7">
        <v>3.8331488419518398</v>
      </c>
      <c r="H151" s="7"/>
      <c r="I151" s="10">
        <v>-6.2334580453125898</v>
      </c>
      <c r="J151" s="10"/>
    </row>
    <row r="152" spans="1:10" x14ac:dyDescent="0.25">
      <c r="A152">
        <v>38</v>
      </c>
      <c r="B152" t="s">
        <v>720</v>
      </c>
      <c r="C152" s="1" t="s">
        <v>1</v>
      </c>
      <c r="D152">
        <v>1</v>
      </c>
      <c r="E152" s="10">
        <v>17.0285714285714</v>
      </c>
      <c r="F152" s="10"/>
      <c r="G152" s="7">
        <v>2.68332681979141</v>
      </c>
      <c r="H152" s="7"/>
      <c r="I152" s="10">
        <v>22.1752260192393</v>
      </c>
      <c r="J152" s="10"/>
    </row>
    <row r="153" spans="1:10" x14ac:dyDescent="0.25">
      <c r="A153">
        <v>380</v>
      </c>
      <c r="B153" t="s">
        <v>359</v>
      </c>
      <c r="C153" s="1" t="s">
        <v>1</v>
      </c>
      <c r="D153">
        <v>1</v>
      </c>
      <c r="E153" s="10">
        <v>30.635294117647099</v>
      </c>
      <c r="F153" s="10"/>
      <c r="G153" s="7">
        <v>4.27350686956638</v>
      </c>
      <c r="H153" s="7"/>
      <c r="I153" s="10">
        <v>21.952826910279299</v>
      </c>
      <c r="J153" s="10"/>
    </row>
    <row r="154" spans="1:10" x14ac:dyDescent="0.25">
      <c r="A154">
        <v>383</v>
      </c>
      <c r="B154" t="s">
        <v>669</v>
      </c>
      <c r="C154" s="1" t="s">
        <v>1</v>
      </c>
      <c r="D154">
        <v>1</v>
      </c>
      <c r="E154" s="10">
        <v>40.491071428571402</v>
      </c>
      <c r="F154" s="10"/>
      <c r="G154" s="7">
        <v>5.0395665703025596</v>
      </c>
      <c r="H154" s="7"/>
      <c r="I154" s="10">
        <v>19.8631762122689</v>
      </c>
      <c r="J154" s="10"/>
    </row>
    <row r="155" spans="1:10" x14ac:dyDescent="0.25">
      <c r="A155">
        <v>384</v>
      </c>
      <c r="B155" t="s">
        <v>669</v>
      </c>
      <c r="C155" s="1" t="s">
        <v>1</v>
      </c>
      <c r="D155">
        <v>2</v>
      </c>
      <c r="E155" s="10">
        <v>38.386479591836697</v>
      </c>
      <c r="F155" s="10">
        <v>2.1960034013605401</v>
      </c>
      <c r="G155" s="7">
        <v>4.9093584374978496</v>
      </c>
      <c r="H155" s="7">
        <v>0.146056380159794</v>
      </c>
      <c r="I155" s="10">
        <v>17.4452092755485</v>
      </c>
      <c r="J155" s="10">
        <v>0.26698184444921802</v>
      </c>
    </row>
    <row r="156" spans="1:10" x14ac:dyDescent="0.25">
      <c r="A156">
        <v>386</v>
      </c>
      <c r="B156" t="s">
        <v>669</v>
      </c>
      <c r="C156" s="1" t="s">
        <v>1</v>
      </c>
      <c r="D156">
        <v>1</v>
      </c>
      <c r="E156" s="10">
        <v>34.732142857142897</v>
      </c>
      <c r="F156" s="10"/>
      <c r="G156" s="7">
        <v>4.6696191958266899</v>
      </c>
      <c r="H156" s="7"/>
      <c r="I156" s="10">
        <v>12.448878045157199</v>
      </c>
      <c r="J156" s="10"/>
    </row>
    <row r="157" spans="1:10" x14ac:dyDescent="0.25">
      <c r="A157">
        <v>391</v>
      </c>
      <c r="B157" t="s">
        <v>669</v>
      </c>
      <c r="C157" s="1" t="s">
        <v>1</v>
      </c>
      <c r="D157">
        <v>1</v>
      </c>
      <c r="E157" s="10">
        <v>38.712446351931298</v>
      </c>
      <c r="F157" s="10"/>
      <c r="G157" s="7">
        <v>4.4215289240619198</v>
      </c>
      <c r="H157" s="7"/>
      <c r="I157" s="10">
        <v>16.402950036963198</v>
      </c>
      <c r="J157" s="10"/>
    </row>
    <row r="158" spans="1:10" x14ac:dyDescent="0.25">
      <c r="A158">
        <v>394</v>
      </c>
      <c r="B158" t="s">
        <v>400</v>
      </c>
      <c r="C158" s="1" t="s">
        <v>1</v>
      </c>
      <c r="D158">
        <v>1</v>
      </c>
      <c r="E158" s="10">
        <v>0.36139455782313401</v>
      </c>
      <c r="F158" s="10"/>
      <c r="G158" s="7">
        <v>0.72951075750675098</v>
      </c>
      <c r="H158" s="7"/>
      <c r="I158" s="10">
        <v>-0.89380377553154799</v>
      </c>
      <c r="J158" s="10"/>
    </row>
    <row r="159" spans="1:10" x14ac:dyDescent="0.25">
      <c r="A159">
        <v>395</v>
      </c>
      <c r="B159" t="s">
        <v>389</v>
      </c>
      <c r="C159" s="1" t="s">
        <v>1</v>
      </c>
      <c r="D159">
        <v>1</v>
      </c>
      <c r="E159" s="10">
        <v>1.94285714285714</v>
      </c>
      <c r="F159" s="10"/>
      <c r="G159" s="7">
        <v>0.95645723234594304</v>
      </c>
      <c r="H159" s="7"/>
      <c r="I159" s="10">
        <v>3.7535075717394402</v>
      </c>
      <c r="J159" s="10"/>
    </row>
    <row r="160" spans="1:10" x14ac:dyDescent="0.25">
      <c r="A160">
        <v>396</v>
      </c>
      <c r="B160" t="s">
        <v>368</v>
      </c>
      <c r="C160" s="1" t="s">
        <v>1</v>
      </c>
      <c r="D160">
        <v>1</v>
      </c>
      <c r="E160" s="10">
        <v>12</v>
      </c>
      <c r="F160" s="10"/>
      <c r="G160" s="7">
        <v>4.6202889255590502</v>
      </c>
      <c r="H160" s="7"/>
      <c r="I160" s="10">
        <v>8.82682157977756</v>
      </c>
      <c r="J160" s="10"/>
    </row>
    <row r="161" spans="1:10" x14ac:dyDescent="0.25">
      <c r="A161">
        <v>399</v>
      </c>
      <c r="B161" t="s">
        <v>496</v>
      </c>
      <c r="C161" s="1" t="s">
        <v>1</v>
      </c>
      <c r="D161">
        <v>1</v>
      </c>
      <c r="E161" s="10">
        <v>3.99999999999998</v>
      </c>
      <c r="F161" s="10"/>
      <c r="G161" s="7">
        <v>3.7060047947743202</v>
      </c>
      <c r="H161" s="7"/>
      <c r="I161" s="10">
        <v>7.4501737336140499</v>
      </c>
      <c r="J161" s="10"/>
    </row>
    <row r="162" spans="1:10" x14ac:dyDescent="0.25">
      <c r="A162">
        <v>4</v>
      </c>
      <c r="B162" t="s">
        <v>720</v>
      </c>
      <c r="C162" s="1" t="s">
        <v>1</v>
      </c>
      <c r="D162">
        <v>1</v>
      </c>
      <c r="E162" s="10">
        <v>14.9333333333333</v>
      </c>
      <c r="F162" s="10"/>
      <c r="G162" s="7">
        <v>4.1662903698738196</v>
      </c>
      <c r="H162" s="7"/>
      <c r="I162" s="10">
        <v>17.261696864962399</v>
      </c>
      <c r="J162" s="10"/>
    </row>
    <row r="163" spans="1:10" x14ac:dyDescent="0.25">
      <c r="A163">
        <v>400</v>
      </c>
      <c r="B163" t="s">
        <v>278</v>
      </c>
      <c r="C163" s="1" t="s">
        <v>1</v>
      </c>
      <c r="D163">
        <v>1</v>
      </c>
      <c r="E163" s="10">
        <v>11.2</v>
      </c>
      <c r="F163" s="10"/>
      <c r="G163" s="7">
        <v>0.87133473033911102</v>
      </c>
      <c r="H163" s="7"/>
      <c r="I163" s="10">
        <v>8.0457955870803488</v>
      </c>
      <c r="J163" s="10"/>
    </row>
    <row r="164" spans="1:10" x14ac:dyDescent="0.25">
      <c r="A164">
        <v>401</v>
      </c>
      <c r="B164" t="s">
        <v>368</v>
      </c>
      <c r="C164" s="1" t="s">
        <v>1</v>
      </c>
      <c r="D164">
        <v>1</v>
      </c>
      <c r="E164" s="10">
        <v>4.6666666666666599</v>
      </c>
      <c r="F164" s="10"/>
      <c r="G164" s="7">
        <v>4.3400758339789798</v>
      </c>
      <c r="H164" s="7"/>
      <c r="I164" s="10">
        <v>-0.91751148498823099</v>
      </c>
      <c r="J164" s="10"/>
    </row>
    <row r="165" spans="1:10" x14ac:dyDescent="0.25">
      <c r="A165">
        <v>404</v>
      </c>
      <c r="B165" t="s">
        <v>400</v>
      </c>
      <c r="C165" s="1" t="s">
        <v>1</v>
      </c>
      <c r="D165">
        <v>1</v>
      </c>
      <c r="E165" s="10">
        <v>6.1333333333333204</v>
      </c>
      <c r="F165" s="10"/>
      <c r="G165" s="7">
        <v>1.6814429259871599</v>
      </c>
      <c r="H165" s="7"/>
      <c r="I165" s="10">
        <v>10.4356904700164</v>
      </c>
      <c r="J165" s="10"/>
    </row>
    <row r="166" spans="1:10" x14ac:dyDescent="0.25">
      <c r="A166">
        <v>405</v>
      </c>
      <c r="B166" t="s">
        <v>400</v>
      </c>
      <c r="C166" s="1" t="s">
        <v>1</v>
      </c>
      <c r="D166">
        <v>1</v>
      </c>
      <c r="E166" s="10">
        <v>10.1183970856102</v>
      </c>
      <c r="F166" s="10"/>
      <c r="G166" s="7">
        <v>4.8183222308817699</v>
      </c>
      <c r="H166" s="7"/>
      <c r="I166" s="10">
        <v>1.4529950407515599</v>
      </c>
      <c r="J166" s="10"/>
    </row>
    <row r="167" spans="1:10" x14ac:dyDescent="0.25">
      <c r="A167">
        <v>406</v>
      </c>
      <c r="B167" t="s">
        <v>348</v>
      </c>
      <c r="C167" s="1" t="s">
        <v>1</v>
      </c>
      <c r="D167">
        <v>1</v>
      </c>
      <c r="E167" s="10">
        <v>9.7043478260869396</v>
      </c>
      <c r="F167" s="10"/>
      <c r="G167" s="7">
        <v>1.00506791728177</v>
      </c>
      <c r="H167" s="7"/>
      <c r="I167" s="10">
        <v>3.4910696281730997</v>
      </c>
      <c r="J167" s="10"/>
    </row>
    <row r="168" spans="1:10" x14ac:dyDescent="0.25">
      <c r="A168">
        <v>407</v>
      </c>
      <c r="B168" t="s">
        <v>720</v>
      </c>
      <c r="C168" s="1" t="s">
        <v>1</v>
      </c>
      <c r="D168">
        <v>2</v>
      </c>
      <c r="E168" s="10">
        <v>28.6569807061456</v>
      </c>
      <c r="F168" s="10">
        <v>4.2573947848205798</v>
      </c>
      <c r="G168" s="7">
        <v>3.9385093449095301</v>
      </c>
      <c r="H168" s="7">
        <v>0.269091357904922</v>
      </c>
      <c r="I168" s="10">
        <v>25.790209721862801</v>
      </c>
      <c r="J168" s="10">
        <v>6.7193898133929997</v>
      </c>
    </row>
    <row r="169" spans="1:10" x14ac:dyDescent="0.25">
      <c r="A169">
        <v>408</v>
      </c>
      <c r="B169" t="s">
        <v>563</v>
      </c>
      <c r="C169" s="1" t="s">
        <v>1</v>
      </c>
      <c r="D169">
        <v>1</v>
      </c>
      <c r="E169" s="10">
        <v>1.25683060109289</v>
      </c>
      <c r="F169" s="10"/>
      <c r="G169" s="7">
        <v>4.7681897351253797</v>
      </c>
      <c r="H169" s="7"/>
      <c r="I169" s="10">
        <v>-7.3605717746819304</v>
      </c>
      <c r="J169" s="10"/>
    </row>
    <row r="170" spans="1:10" x14ac:dyDescent="0.25">
      <c r="A170">
        <v>41</v>
      </c>
      <c r="B170" t="s">
        <v>613</v>
      </c>
      <c r="C170" s="1" t="s">
        <v>1</v>
      </c>
      <c r="D170">
        <v>1</v>
      </c>
      <c r="E170" s="10">
        <v>0</v>
      </c>
      <c r="F170" s="10"/>
      <c r="G170" s="7">
        <v>4.6934038463725098</v>
      </c>
      <c r="H170" s="7"/>
      <c r="I170" s="10">
        <v>-18.826393113602201</v>
      </c>
      <c r="J170" s="10"/>
    </row>
    <row r="171" spans="1:10" x14ac:dyDescent="0.25">
      <c r="A171">
        <v>412</v>
      </c>
      <c r="B171" t="s">
        <v>720</v>
      </c>
      <c r="C171" s="1" t="s">
        <v>1</v>
      </c>
      <c r="D171">
        <v>1</v>
      </c>
      <c r="E171" s="10">
        <v>20.597014925373099</v>
      </c>
      <c r="F171" s="10"/>
      <c r="G171" s="7">
        <v>4.0767238351300303</v>
      </c>
      <c r="H171" s="7"/>
      <c r="I171" s="10">
        <v>29.806685399816001</v>
      </c>
      <c r="J171" s="10"/>
    </row>
    <row r="172" spans="1:10" x14ac:dyDescent="0.25">
      <c r="A172">
        <v>414</v>
      </c>
      <c r="B172" t="s">
        <v>563</v>
      </c>
      <c r="C172" s="1" t="s">
        <v>1</v>
      </c>
      <c r="D172">
        <v>1</v>
      </c>
      <c r="E172" s="10">
        <v>23.733333333333299</v>
      </c>
      <c r="F172" s="10"/>
      <c r="G172" s="7">
        <v>4.6686098217614997</v>
      </c>
      <c r="H172" s="7"/>
      <c r="I172" s="10">
        <v>11.6956376185151</v>
      </c>
      <c r="J172" s="10"/>
    </row>
    <row r="173" spans="1:10" x14ac:dyDescent="0.25">
      <c r="A173">
        <v>415</v>
      </c>
      <c r="B173" t="s">
        <v>411</v>
      </c>
      <c r="C173" s="1" t="s">
        <v>1</v>
      </c>
      <c r="D173">
        <v>2</v>
      </c>
      <c r="E173" s="10">
        <v>37.233531746031701</v>
      </c>
      <c r="F173" s="10">
        <v>4.3664682539682502</v>
      </c>
      <c r="G173" s="7">
        <v>4.8990481552007301</v>
      </c>
      <c r="H173" s="7">
        <v>0.66423491289105596</v>
      </c>
      <c r="I173" s="10">
        <v>19.259614046701401</v>
      </c>
      <c r="J173" s="10">
        <v>18.571929899796</v>
      </c>
    </row>
    <row r="174" spans="1:10" x14ac:dyDescent="0.25">
      <c r="A174">
        <v>416</v>
      </c>
      <c r="B174" t="s">
        <v>563</v>
      </c>
      <c r="C174" s="1" t="s">
        <v>1</v>
      </c>
      <c r="D174">
        <v>1</v>
      </c>
      <c r="E174" s="10">
        <v>16</v>
      </c>
      <c r="F174" s="10"/>
      <c r="G174" s="7">
        <v>5.2556151265980802</v>
      </c>
      <c r="H174" s="7"/>
      <c r="I174" s="10">
        <v>12.710930310025301</v>
      </c>
      <c r="J174" s="10"/>
    </row>
    <row r="175" spans="1:10" x14ac:dyDescent="0.25">
      <c r="A175">
        <v>42</v>
      </c>
      <c r="B175" t="s">
        <v>720</v>
      </c>
      <c r="C175" s="1" t="s">
        <v>1</v>
      </c>
      <c r="D175">
        <v>1</v>
      </c>
      <c r="E175" s="10">
        <v>4.4776119402985</v>
      </c>
      <c r="F175" s="10"/>
      <c r="G175" s="7">
        <v>4.2508716478528399</v>
      </c>
      <c r="H175" s="7"/>
      <c r="I175" s="10">
        <v>18.929844554134501</v>
      </c>
      <c r="J175" s="10"/>
    </row>
    <row r="176" spans="1:10" x14ac:dyDescent="0.25">
      <c r="A176">
        <v>420</v>
      </c>
      <c r="B176" t="s">
        <v>431</v>
      </c>
      <c r="C176" s="1" t="s">
        <v>1</v>
      </c>
      <c r="D176">
        <v>1</v>
      </c>
      <c r="E176" s="10">
        <v>12.446351931330501</v>
      </c>
      <c r="F176" s="10"/>
      <c r="G176" s="7">
        <v>3.1388435476404601</v>
      </c>
      <c r="H176" s="7"/>
      <c r="I176" s="10">
        <v>3.0497602872912499</v>
      </c>
      <c r="J176" s="10"/>
    </row>
    <row r="177" spans="1:11" x14ac:dyDescent="0.25">
      <c r="A177">
        <v>427</v>
      </c>
      <c r="B177" t="s">
        <v>332</v>
      </c>
      <c r="C177" s="1" t="s">
        <v>1</v>
      </c>
      <c r="D177">
        <v>1</v>
      </c>
      <c r="E177" s="10">
        <v>45.437581638365401</v>
      </c>
      <c r="F177" s="10"/>
      <c r="G177" s="7">
        <v>5.0880863384858204</v>
      </c>
      <c r="H177" s="7"/>
      <c r="I177" s="10">
        <v>36.906001347330601</v>
      </c>
      <c r="J177" s="10"/>
    </row>
    <row r="178" spans="1:11" x14ac:dyDescent="0.25">
      <c r="A178">
        <v>434</v>
      </c>
      <c r="B178" t="s">
        <v>632</v>
      </c>
      <c r="C178" s="1" t="s">
        <v>1</v>
      </c>
      <c r="D178">
        <v>2</v>
      </c>
      <c r="E178" s="10">
        <v>100</v>
      </c>
      <c r="F178" s="10">
        <v>1.0048591735576201E-14</v>
      </c>
      <c r="G178" s="7">
        <v>6.6606927009125299</v>
      </c>
      <c r="H178" s="7">
        <v>5.6474755724007501E-2</v>
      </c>
      <c r="I178" s="10">
        <v>122.984041418762</v>
      </c>
      <c r="J178" s="10">
        <v>11.164466662181001</v>
      </c>
    </row>
    <row r="179" spans="1:11" x14ac:dyDescent="0.25">
      <c r="A179">
        <v>436</v>
      </c>
      <c r="B179" t="s">
        <v>570</v>
      </c>
      <c r="C179" s="1" t="s">
        <v>1</v>
      </c>
      <c r="D179">
        <v>1</v>
      </c>
      <c r="E179" s="10">
        <v>40.351966873705997</v>
      </c>
      <c r="F179" s="10"/>
      <c r="G179" s="7">
        <v>4.7190842297286801</v>
      </c>
      <c r="H179" s="7"/>
      <c r="I179" s="10">
        <v>36.671018107408102</v>
      </c>
      <c r="J179" s="10"/>
    </row>
    <row r="180" spans="1:11" x14ac:dyDescent="0.25">
      <c r="A180">
        <v>44</v>
      </c>
      <c r="B180" t="s">
        <v>411</v>
      </c>
      <c r="C180" s="1" t="s">
        <v>1</v>
      </c>
      <c r="D180">
        <v>3</v>
      </c>
      <c r="E180" s="10">
        <v>66.669028823454298</v>
      </c>
      <c r="F180" s="10">
        <v>6.0735891510848701</v>
      </c>
      <c r="G180" s="7">
        <v>5.4822407337144599</v>
      </c>
      <c r="H180" s="7">
        <v>9.1082217924385603E-2</v>
      </c>
      <c r="I180" s="10">
        <v>43.889848853712095</v>
      </c>
      <c r="J180" s="10">
        <v>5.6253399589570003</v>
      </c>
    </row>
    <row r="181" spans="1:11" x14ac:dyDescent="0.25">
      <c r="A181">
        <v>443</v>
      </c>
      <c r="B181" t="s">
        <v>339</v>
      </c>
      <c r="C181" s="1" t="s">
        <v>1</v>
      </c>
      <c r="D181">
        <v>2</v>
      </c>
      <c r="E181" s="10">
        <v>5.7504929822526396</v>
      </c>
      <c r="F181" s="10">
        <v>3.0477902795499299</v>
      </c>
      <c r="G181" s="7">
        <v>3.9635649499023802</v>
      </c>
      <c r="H181" s="7">
        <v>0.15461460474397301</v>
      </c>
      <c r="I181" s="10">
        <v>7.17591319693347</v>
      </c>
      <c r="J181" s="10">
        <v>5.7922838787200002</v>
      </c>
    </row>
    <row r="182" spans="1:11" x14ac:dyDescent="0.25">
      <c r="A182">
        <v>446</v>
      </c>
      <c r="B182" t="s">
        <v>487</v>
      </c>
      <c r="C182" s="1" t="s">
        <v>1</v>
      </c>
      <c r="D182">
        <v>2</v>
      </c>
      <c r="E182" s="10">
        <v>10.277230019719299</v>
      </c>
      <c r="F182" s="10">
        <v>2.16912191161118</v>
      </c>
      <c r="G182" s="7">
        <v>3.5750047421661599</v>
      </c>
      <c r="H182" s="7">
        <v>0.343495490337971</v>
      </c>
      <c r="I182" s="10">
        <v>6.8237151135705503</v>
      </c>
      <c r="J182" s="10">
        <v>0.97643185464469995</v>
      </c>
    </row>
    <row r="183" spans="1:11" x14ac:dyDescent="0.25">
      <c r="A183">
        <v>453</v>
      </c>
      <c r="B183" t="s">
        <v>669</v>
      </c>
      <c r="C183" s="1" t="s">
        <v>1</v>
      </c>
      <c r="D183">
        <v>3</v>
      </c>
      <c r="E183" s="10">
        <v>45.033831177309402</v>
      </c>
      <c r="F183" s="10">
        <v>6.1891195662055596</v>
      </c>
      <c r="G183" s="7">
        <v>5.2930162965145904</v>
      </c>
      <c r="H183" s="7">
        <v>0.14726307159740701</v>
      </c>
      <c r="I183" s="10">
        <v>29.4947697192597</v>
      </c>
      <c r="J183" s="10">
        <v>0.75467289792509995</v>
      </c>
    </row>
    <row r="184" spans="1:11" x14ac:dyDescent="0.25">
      <c r="A184">
        <v>454</v>
      </c>
      <c r="B184" t="s">
        <v>332</v>
      </c>
      <c r="C184" s="1" t="s">
        <v>1</v>
      </c>
      <c r="D184">
        <v>1</v>
      </c>
      <c r="E184" s="10">
        <v>12.88</v>
      </c>
      <c r="F184" s="10"/>
      <c r="G184" s="7">
        <v>2.6417431702127199</v>
      </c>
      <c r="H184" s="7"/>
      <c r="I184" s="10">
        <v>1.9950132023313101</v>
      </c>
      <c r="J184" s="10"/>
    </row>
    <row r="185" spans="1:11" x14ac:dyDescent="0.25">
      <c r="A185">
        <v>456</v>
      </c>
      <c r="B185" t="s">
        <v>496</v>
      </c>
      <c r="C185" s="1" t="s">
        <v>1</v>
      </c>
      <c r="D185">
        <v>1</v>
      </c>
      <c r="E185" s="10">
        <v>4.7058823529411802</v>
      </c>
      <c r="F185" s="10"/>
      <c r="G185" s="7">
        <v>5.0210805198473496</v>
      </c>
      <c r="H185" s="7"/>
      <c r="I185" s="10">
        <v>7.1782031162276301</v>
      </c>
      <c r="J185" s="10"/>
    </row>
    <row r="186" spans="1:11" x14ac:dyDescent="0.25">
      <c r="A186">
        <v>459</v>
      </c>
      <c r="B186" t="s">
        <v>563</v>
      </c>
      <c r="C186" s="1" t="s">
        <v>1</v>
      </c>
      <c r="D186">
        <v>1</v>
      </c>
      <c r="E186" s="10">
        <v>8.8000000000000007</v>
      </c>
      <c r="F186" s="10"/>
      <c r="G186" s="7">
        <v>4.7811808936612099</v>
      </c>
      <c r="H186" s="7"/>
      <c r="I186" s="10">
        <v>8.4706795259178804</v>
      </c>
      <c r="J186" s="10"/>
    </row>
    <row r="187" spans="1:11" x14ac:dyDescent="0.25">
      <c r="A187">
        <v>460</v>
      </c>
      <c r="B187" t="s">
        <v>332</v>
      </c>
      <c r="C187" s="1" t="s">
        <v>1</v>
      </c>
      <c r="D187">
        <v>1</v>
      </c>
      <c r="E187" s="10">
        <v>9.7043478260869396</v>
      </c>
      <c r="F187" s="10"/>
      <c r="G187" s="7">
        <v>3.36183894318272</v>
      </c>
      <c r="H187" s="7"/>
      <c r="I187" s="10">
        <v>13.774311540592802</v>
      </c>
      <c r="J187" s="10"/>
    </row>
    <row r="188" spans="1:11" x14ac:dyDescent="0.25">
      <c r="A188">
        <v>465</v>
      </c>
      <c r="B188" t="s">
        <v>496</v>
      </c>
      <c r="C188" s="1" t="s">
        <v>1</v>
      </c>
      <c r="D188">
        <v>1</v>
      </c>
      <c r="E188" s="10">
        <v>2.3419203747072501</v>
      </c>
      <c r="F188" s="10"/>
      <c r="G188" s="7">
        <v>4.9228445393287199</v>
      </c>
      <c r="H188" s="7"/>
      <c r="I188" s="10">
        <v>2.4972912710032098</v>
      </c>
      <c r="J188" s="10"/>
    </row>
    <row r="189" spans="1:11" x14ac:dyDescent="0.25">
      <c r="A189">
        <v>466</v>
      </c>
      <c r="B189" t="s">
        <v>496</v>
      </c>
      <c r="C189" s="1" t="s">
        <v>1</v>
      </c>
      <c r="D189">
        <v>1</v>
      </c>
      <c r="E189" s="10">
        <v>2.05217391304347</v>
      </c>
      <c r="F189" s="10"/>
      <c r="G189" s="7">
        <v>2.9930508730663998</v>
      </c>
      <c r="H189" s="7"/>
      <c r="I189" s="10">
        <v>-4.3182358023543497</v>
      </c>
      <c r="J189" s="10"/>
    </row>
    <row r="190" spans="1:11" x14ac:dyDescent="0.25">
      <c r="A190">
        <v>469</v>
      </c>
      <c r="B190" t="s">
        <v>496</v>
      </c>
      <c r="C190" s="1" t="s">
        <v>1</v>
      </c>
      <c r="D190">
        <v>1</v>
      </c>
      <c r="E190" s="10">
        <v>14.2</v>
      </c>
      <c r="F190" s="10"/>
      <c r="G190" s="7">
        <v>3.9940838786344699</v>
      </c>
      <c r="H190" s="7"/>
      <c r="I190" s="10">
        <v>10.3843457933312</v>
      </c>
      <c r="J190" s="10"/>
    </row>
    <row r="191" spans="1:11" x14ac:dyDescent="0.25">
      <c r="A191">
        <v>48</v>
      </c>
      <c r="B191" t="s">
        <v>632</v>
      </c>
      <c r="C191" s="1" t="s">
        <v>1</v>
      </c>
      <c r="D191">
        <v>2</v>
      </c>
      <c r="E191" s="10">
        <v>61.492964171667197</v>
      </c>
      <c r="F191" s="10">
        <v>1.7472014598027901</v>
      </c>
      <c r="G191" s="7">
        <v>5.3307196776773802</v>
      </c>
      <c r="H191" s="7">
        <v>0.44005096469937</v>
      </c>
      <c r="I191" s="10">
        <v>47.487763879547202</v>
      </c>
      <c r="J191" s="10">
        <v>5.9528144391554996</v>
      </c>
    </row>
    <row r="192" spans="1:11" x14ac:dyDescent="0.25">
      <c r="A192">
        <v>49</v>
      </c>
      <c r="B192" t="s">
        <v>348</v>
      </c>
      <c r="C192" s="1" t="s">
        <v>1</v>
      </c>
      <c r="D192">
        <v>3</v>
      </c>
      <c r="E192" s="10">
        <v>56.266183553532798</v>
      </c>
      <c r="F192" s="10">
        <v>4.7963818930783804</v>
      </c>
      <c r="G192" s="7">
        <v>4.5015851907223201</v>
      </c>
      <c r="H192" s="7">
        <v>0.21055845195422099</v>
      </c>
      <c r="I192" s="10">
        <v>92.627680863837298</v>
      </c>
      <c r="J192" s="10">
        <v>12.921447144712001</v>
      </c>
      <c r="K192" t="s">
        <v>1185</v>
      </c>
    </row>
    <row r="193" spans="1:11" x14ac:dyDescent="0.25">
      <c r="A193">
        <v>5</v>
      </c>
      <c r="B193" t="s">
        <v>720</v>
      </c>
      <c r="C193" s="1" t="s">
        <v>1</v>
      </c>
      <c r="D193">
        <v>1</v>
      </c>
      <c r="E193" s="10">
        <v>21.641791044776099</v>
      </c>
      <c r="F193" s="10"/>
      <c r="G193" s="7">
        <v>4.3170272346987701</v>
      </c>
      <c r="H193" s="7"/>
      <c r="I193" s="10">
        <v>22.405896182784801</v>
      </c>
      <c r="J193" s="10"/>
    </row>
    <row r="194" spans="1:11" x14ac:dyDescent="0.25">
      <c r="A194">
        <v>50</v>
      </c>
      <c r="B194" t="s">
        <v>705</v>
      </c>
      <c r="C194" s="1" t="s">
        <v>1</v>
      </c>
      <c r="D194">
        <v>1</v>
      </c>
      <c r="E194" s="10">
        <v>0</v>
      </c>
      <c r="F194" s="10"/>
      <c r="G194" s="7">
        <v>7.1271363861504904</v>
      </c>
      <c r="H194" s="7"/>
      <c r="I194" s="10">
        <v>77.870382306817703</v>
      </c>
      <c r="J194" s="10"/>
      <c r="K194" t="s">
        <v>1126</v>
      </c>
    </row>
    <row r="195" spans="1:11" x14ac:dyDescent="0.25">
      <c r="A195">
        <v>51</v>
      </c>
      <c r="B195" t="s">
        <v>705</v>
      </c>
      <c r="C195" s="1" t="s">
        <v>1</v>
      </c>
      <c r="D195">
        <v>2</v>
      </c>
      <c r="E195" s="10">
        <v>92.999263080324297</v>
      </c>
      <c r="F195" s="10">
        <v>7.0007369196757496</v>
      </c>
      <c r="G195" s="7">
        <v>6.6085349140538003</v>
      </c>
      <c r="H195" s="7">
        <v>5.1698294300513301E-2</v>
      </c>
      <c r="I195" s="10">
        <v>116.16456786556699</v>
      </c>
      <c r="J195" s="10">
        <v>1.7178129281827998</v>
      </c>
      <c r="K195" t="s">
        <v>1186</v>
      </c>
    </row>
    <row r="196" spans="1:11" x14ac:dyDescent="0.25">
      <c r="A196">
        <v>53</v>
      </c>
      <c r="B196" t="s">
        <v>450</v>
      </c>
      <c r="C196" s="1" t="s">
        <v>1</v>
      </c>
      <c r="D196">
        <v>2</v>
      </c>
      <c r="E196" s="10">
        <v>98.957694665849203</v>
      </c>
      <c r="F196" s="10">
        <v>1.0423053341508299</v>
      </c>
      <c r="G196" s="7">
        <v>6.5683088280352999</v>
      </c>
      <c r="H196" s="7">
        <v>6.1954638487906603E-2</v>
      </c>
      <c r="I196" s="10">
        <v>121.074032093353</v>
      </c>
      <c r="J196" s="10">
        <v>3.6991951546799999</v>
      </c>
      <c r="K196" t="s">
        <v>1187</v>
      </c>
    </row>
    <row r="197" spans="1:11" x14ac:dyDescent="0.25">
      <c r="A197">
        <v>58</v>
      </c>
      <c r="B197" t="s">
        <v>632</v>
      </c>
      <c r="C197" s="1" t="s">
        <v>1</v>
      </c>
      <c r="D197">
        <v>2</v>
      </c>
      <c r="E197" s="10">
        <v>100</v>
      </c>
      <c r="F197" s="10">
        <v>1.0048591735576201E-14</v>
      </c>
      <c r="G197" s="7">
        <v>6.2786196458608101</v>
      </c>
      <c r="H197" s="7">
        <v>0.17091448420270999</v>
      </c>
      <c r="I197" s="10">
        <v>99.603459949020007</v>
      </c>
      <c r="J197" s="10">
        <v>0.38454453187109999</v>
      </c>
    </row>
    <row r="198" spans="1:11" x14ac:dyDescent="0.25">
      <c r="A198">
        <v>59</v>
      </c>
      <c r="B198" t="s">
        <v>632</v>
      </c>
      <c r="C198" s="1" t="s">
        <v>1</v>
      </c>
      <c r="D198">
        <v>2</v>
      </c>
      <c r="E198" s="10">
        <v>100</v>
      </c>
      <c r="F198" s="10">
        <v>0</v>
      </c>
      <c r="G198" s="7">
        <v>6.4673374421815701</v>
      </c>
      <c r="H198" s="7">
        <v>9.8934555710521899E-2</v>
      </c>
      <c r="I198" s="10">
        <v>127.209776793432</v>
      </c>
      <c r="J198" s="10">
        <v>1.87866897619</v>
      </c>
    </row>
    <row r="199" spans="1:11" x14ac:dyDescent="0.25">
      <c r="A199">
        <v>61</v>
      </c>
      <c r="B199" t="s">
        <v>437</v>
      </c>
      <c r="C199" s="1" t="s">
        <v>1</v>
      </c>
      <c r="D199">
        <v>3</v>
      </c>
      <c r="E199" s="10">
        <v>70.607062865999296</v>
      </c>
      <c r="F199" s="10">
        <v>4.0595984523800599</v>
      </c>
      <c r="G199" s="7">
        <v>4.6617142203805502</v>
      </c>
      <c r="H199" s="7">
        <v>0.123560304328136</v>
      </c>
      <c r="I199" s="10">
        <v>48.230008869013801</v>
      </c>
      <c r="J199" s="10">
        <v>6.4897398172354999</v>
      </c>
    </row>
    <row r="200" spans="1:11" x14ac:dyDescent="0.25">
      <c r="A200">
        <v>62</v>
      </c>
      <c r="B200" t="s">
        <v>720</v>
      </c>
      <c r="C200" s="1" t="s">
        <v>1</v>
      </c>
      <c r="D200">
        <v>1</v>
      </c>
      <c r="E200" s="10">
        <v>2.8358208955223798</v>
      </c>
      <c r="F200" s="10"/>
      <c r="G200" s="7">
        <v>3.9614197482815299</v>
      </c>
      <c r="H200" s="7"/>
      <c r="I200" s="10">
        <v>5.6113412474436792</v>
      </c>
      <c r="J200" s="10"/>
    </row>
    <row r="201" spans="1:11" x14ac:dyDescent="0.25">
      <c r="A201">
        <v>64</v>
      </c>
      <c r="B201" t="s">
        <v>431</v>
      </c>
      <c r="C201" s="1" t="s">
        <v>1</v>
      </c>
      <c r="D201">
        <v>1</v>
      </c>
      <c r="E201" s="10">
        <v>9.3220338983050901</v>
      </c>
      <c r="F201" s="10"/>
      <c r="G201" s="7">
        <v>1.42160464453844</v>
      </c>
      <c r="H201" s="7"/>
      <c r="I201" s="10">
        <v>-1.26458550209458</v>
      </c>
      <c r="J201" s="10"/>
    </row>
    <row r="202" spans="1:11" x14ac:dyDescent="0.25">
      <c r="A202">
        <v>67</v>
      </c>
      <c r="B202" t="s">
        <v>720</v>
      </c>
      <c r="C202" s="1" t="s">
        <v>1</v>
      </c>
      <c r="D202">
        <v>2</v>
      </c>
      <c r="E202" s="10">
        <v>38.488159850100203</v>
      </c>
      <c r="F202" s="10">
        <v>7.37344123538153</v>
      </c>
      <c r="G202" s="7">
        <v>3.21109570670207</v>
      </c>
      <c r="H202" s="7">
        <v>4.18709595392757E-2</v>
      </c>
      <c r="I202" s="10">
        <v>35.9179444542971</v>
      </c>
      <c r="J202" s="10">
        <v>9.9974191312289999</v>
      </c>
    </row>
    <row r="203" spans="1:11" x14ac:dyDescent="0.25">
      <c r="A203">
        <v>68</v>
      </c>
      <c r="B203" t="s">
        <v>669</v>
      </c>
      <c r="C203" s="1" t="s">
        <v>1</v>
      </c>
      <c r="D203">
        <v>2</v>
      </c>
      <c r="E203" s="10">
        <v>98.114086856090296</v>
      </c>
      <c r="F203" s="10">
        <v>0.103942494014561</v>
      </c>
      <c r="G203" s="7">
        <v>5.6504077180956296</v>
      </c>
      <c r="H203" s="7">
        <v>1.7154614025591399E-2</v>
      </c>
      <c r="I203" s="10">
        <v>98.375298772179605</v>
      </c>
      <c r="J203" s="10">
        <v>12.359633693479999</v>
      </c>
    </row>
    <row r="204" spans="1:11" x14ac:dyDescent="0.25">
      <c r="A204">
        <v>69</v>
      </c>
      <c r="B204" t="s">
        <v>316</v>
      </c>
      <c r="C204" s="1" t="s">
        <v>1</v>
      </c>
      <c r="D204">
        <v>2</v>
      </c>
      <c r="E204" s="10">
        <v>27.785640115227402</v>
      </c>
      <c r="F204" s="10">
        <v>5.3665337978160403</v>
      </c>
      <c r="G204" s="7">
        <v>5.2554550624075098</v>
      </c>
      <c r="H204" s="7">
        <v>9.6659739298771793E-2</v>
      </c>
      <c r="I204" s="10">
        <v>14.902249912652801</v>
      </c>
      <c r="J204" s="10">
        <v>11.95484715153</v>
      </c>
    </row>
    <row r="205" spans="1:11" x14ac:dyDescent="0.25">
      <c r="A205">
        <v>7</v>
      </c>
      <c r="B205" t="s">
        <v>687</v>
      </c>
      <c r="C205" s="1" t="s">
        <v>1</v>
      </c>
      <c r="D205">
        <v>3</v>
      </c>
      <c r="E205" s="10">
        <v>57.823412759230898</v>
      </c>
      <c r="F205" s="10">
        <v>6.6434990649745096</v>
      </c>
      <c r="G205" s="7">
        <v>6.5286513887925102</v>
      </c>
      <c r="H205" s="7">
        <v>0.17584731003293499</v>
      </c>
      <c r="I205" s="10">
        <v>87.0110140841618</v>
      </c>
      <c r="J205" s="10">
        <v>18.4668844497</v>
      </c>
    </row>
    <row r="206" spans="1:11" x14ac:dyDescent="0.25">
      <c r="A206">
        <v>70</v>
      </c>
      <c r="B206" t="s">
        <v>789</v>
      </c>
      <c r="C206" s="1" t="s">
        <v>1</v>
      </c>
      <c r="D206">
        <v>3</v>
      </c>
      <c r="E206" s="10">
        <v>13.1610512654121</v>
      </c>
      <c r="F206" s="10">
        <v>5.6870499488516204</v>
      </c>
      <c r="G206" s="7">
        <v>4.4260608436003803</v>
      </c>
      <c r="H206" s="7">
        <v>0.220119133320823</v>
      </c>
      <c r="I206" s="10">
        <v>16.7834948125872</v>
      </c>
      <c r="J206" s="10">
        <v>4.6862992173129996</v>
      </c>
    </row>
    <row r="207" spans="1:11" x14ac:dyDescent="0.25">
      <c r="A207">
        <v>72</v>
      </c>
      <c r="B207" t="s">
        <v>603</v>
      </c>
      <c r="C207" s="1" t="s">
        <v>1</v>
      </c>
      <c r="D207">
        <v>3</v>
      </c>
      <c r="E207" s="10">
        <v>19.501064028551099</v>
      </c>
      <c r="F207" s="10">
        <v>6.1549316849679103</v>
      </c>
      <c r="G207" s="7">
        <v>1.3978875240672399</v>
      </c>
      <c r="H207" s="7">
        <v>0.145064840130182</v>
      </c>
      <c r="I207" s="10">
        <v>14.8852371490936</v>
      </c>
      <c r="J207" s="10">
        <v>6.4589678961643706</v>
      </c>
    </row>
    <row r="208" spans="1:11" x14ac:dyDescent="0.25">
      <c r="A208">
        <v>73</v>
      </c>
      <c r="B208" t="s">
        <v>267</v>
      </c>
      <c r="C208" s="1" t="s">
        <v>1</v>
      </c>
      <c r="D208">
        <v>1</v>
      </c>
      <c r="E208" s="10">
        <v>15.8151183970856</v>
      </c>
      <c r="F208" s="10"/>
      <c r="G208" s="7">
        <v>3.5521138708589999</v>
      </c>
      <c r="H208" s="7"/>
      <c r="I208" s="10">
        <v>2.5960970061605302</v>
      </c>
      <c r="J208" s="10"/>
    </row>
    <row r="209" spans="1:10" x14ac:dyDescent="0.25">
      <c r="A209">
        <v>76</v>
      </c>
      <c r="B209" t="s">
        <v>267</v>
      </c>
      <c r="C209" s="1" t="s">
        <v>1</v>
      </c>
      <c r="D209">
        <v>1</v>
      </c>
      <c r="E209" s="10">
        <v>35.593220338983102</v>
      </c>
      <c r="F209" s="10"/>
      <c r="G209" s="7">
        <v>4.7914019492030402</v>
      </c>
      <c r="H209" s="7"/>
      <c r="I209" s="10">
        <v>15.182531206219299</v>
      </c>
      <c r="J209" s="10"/>
    </row>
    <row r="210" spans="1:10" x14ac:dyDescent="0.25">
      <c r="A210">
        <v>78</v>
      </c>
      <c r="B210" t="s">
        <v>267</v>
      </c>
      <c r="C210" s="1" t="s">
        <v>1</v>
      </c>
      <c r="D210">
        <v>1</v>
      </c>
      <c r="E210" s="10">
        <v>30.225988700565001</v>
      </c>
      <c r="F210" s="10"/>
      <c r="G210" s="7">
        <v>4.1394982005275596</v>
      </c>
      <c r="H210" s="7"/>
      <c r="I210" s="10">
        <v>3.9979381916681103</v>
      </c>
      <c r="J210" s="10"/>
    </row>
    <row r="211" spans="1:10" x14ac:dyDescent="0.25">
      <c r="A211">
        <v>8</v>
      </c>
      <c r="B211" t="s">
        <v>411</v>
      </c>
      <c r="C211" s="1" t="s">
        <v>1</v>
      </c>
      <c r="D211">
        <v>1</v>
      </c>
      <c r="E211" s="10">
        <v>39.793662490788499</v>
      </c>
      <c r="F211" s="10"/>
      <c r="G211" s="7">
        <v>4.952181573321</v>
      </c>
      <c r="H211" s="7"/>
      <c r="I211" s="10">
        <v>39.951984854138999</v>
      </c>
      <c r="J211" s="10"/>
    </row>
    <row r="212" spans="1:10" x14ac:dyDescent="0.25">
      <c r="A212">
        <v>82</v>
      </c>
      <c r="B212" t="s">
        <v>459</v>
      </c>
      <c r="C212" s="1" t="s">
        <v>1</v>
      </c>
      <c r="D212">
        <v>3</v>
      </c>
      <c r="E212" s="10">
        <v>25.709954026897002</v>
      </c>
      <c r="F212" s="10">
        <v>11.1763538412863</v>
      </c>
      <c r="G212" s="7">
        <v>5.3673427239446703</v>
      </c>
      <c r="H212" s="7">
        <v>1.55560746329238E-2</v>
      </c>
      <c r="I212" s="10">
        <v>29.120140272111701</v>
      </c>
      <c r="J212" s="10">
        <v>15.892599987255299</v>
      </c>
    </row>
    <row r="213" spans="1:10" x14ac:dyDescent="0.25">
      <c r="A213">
        <v>83</v>
      </c>
      <c r="B213" t="s">
        <v>632</v>
      </c>
      <c r="C213" s="1" t="s">
        <v>1</v>
      </c>
      <c r="D213">
        <v>3</v>
      </c>
      <c r="E213" s="10">
        <v>8.2106976688521804</v>
      </c>
      <c r="F213" s="10">
        <v>3.8555124659167901</v>
      </c>
      <c r="G213" s="7">
        <v>2.4950111670037001</v>
      </c>
      <c r="H213" s="7">
        <v>0.71008021288747702</v>
      </c>
      <c r="I213" s="10">
        <v>3.2395631754183598</v>
      </c>
      <c r="J213" s="10">
        <v>3.5557516513</v>
      </c>
    </row>
    <row r="214" spans="1:10" x14ac:dyDescent="0.25">
      <c r="A214">
        <v>84</v>
      </c>
      <c r="B214" t="s">
        <v>267</v>
      </c>
      <c r="C214" s="1" t="s">
        <v>1</v>
      </c>
      <c r="D214">
        <v>2</v>
      </c>
      <c r="E214" s="10">
        <v>36.116461608566901</v>
      </c>
      <c r="F214" s="10">
        <v>6.4519594440647099</v>
      </c>
      <c r="G214" s="7">
        <v>4.3724092431554604</v>
      </c>
      <c r="H214" s="7">
        <v>0.43605018572973298</v>
      </c>
      <c r="I214" s="10">
        <v>13.277702213702399</v>
      </c>
      <c r="J214" s="10">
        <v>4.4664188665440001</v>
      </c>
    </row>
    <row r="215" spans="1:10" x14ac:dyDescent="0.25">
      <c r="A215">
        <v>85</v>
      </c>
      <c r="B215" t="s">
        <v>496</v>
      </c>
      <c r="C215" s="1" t="s">
        <v>1</v>
      </c>
      <c r="D215">
        <v>1</v>
      </c>
      <c r="E215" s="10">
        <v>0</v>
      </c>
      <c r="F215" s="10"/>
      <c r="G215" s="7">
        <v>5.3849309790142499</v>
      </c>
      <c r="H215" s="7"/>
      <c r="I215" s="10">
        <v>-18.179224778074101</v>
      </c>
      <c r="J215" s="10"/>
    </row>
    <row r="216" spans="1:10" x14ac:dyDescent="0.25">
      <c r="A216">
        <v>86</v>
      </c>
      <c r="B216" t="s">
        <v>496</v>
      </c>
      <c r="C216" s="1" t="s">
        <v>1</v>
      </c>
      <c r="D216">
        <v>1</v>
      </c>
      <c r="E216" s="10">
        <v>0</v>
      </c>
      <c r="F216" s="10"/>
      <c r="G216" s="7">
        <v>5.4273878740348698</v>
      </c>
      <c r="H216" s="7"/>
      <c r="I216" s="10">
        <v>-11.990730929023501</v>
      </c>
      <c r="J216" s="10"/>
    </row>
    <row r="217" spans="1:10" x14ac:dyDescent="0.25">
      <c r="A217">
        <v>87</v>
      </c>
      <c r="B217" t="s">
        <v>496</v>
      </c>
      <c r="C217" s="1" t="s">
        <v>1</v>
      </c>
      <c r="D217">
        <v>1</v>
      </c>
      <c r="E217" s="10">
        <v>0</v>
      </c>
      <c r="F217" s="10"/>
      <c r="G217" s="7">
        <v>4.3153990649351304</v>
      </c>
      <c r="H217" s="7"/>
      <c r="I217" s="10">
        <v>-4.1477685113745899</v>
      </c>
      <c r="J217" s="10"/>
    </row>
    <row r="218" spans="1:10" x14ac:dyDescent="0.25">
      <c r="A218">
        <v>88</v>
      </c>
      <c r="B218" t="s">
        <v>496</v>
      </c>
      <c r="C218" s="1" t="s">
        <v>1</v>
      </c>
      <c r="D218">
        <v>1</v>
      </c>
      <c r="E218" s="10">
        <v>19.313304721030001</v>
      </c>
      <c r="F218" s="10"/>
      <c r="G218" s="7">
        <v>5.22388403531248</v>
      </c>
      <c r="H218" s="7"/>
      <c r="I218" s="10">
        <v>20.615808100444401</v>
      </c>
      <c r="J218" s="10"/>
    </row>
    <row r="219" spans="1:10" x14ac:dyDescent="0.25">
      <c r="A219">
        <v>89</v>
      </c>
      <c r="B219" t="s">
        <v>496</v>
      </c>
      <c r="C219" s="1" t="s">
        <v>1</v>
      </c>
      <c r="D219">
        <v>1</v>
      </c>
      <c r="E219" s="10">
        <v>8.1909937888198794</v>
      </c>
      <c r="F219" s="10"/>
      <c r="G219" s="7">
        <v>5.44057082846538</v>
      </c>
      <c r="H219" s="7"/>
      <c r="I219" s="10">
        <v>7.7654093435334302</v>
      </c>
      <c r="J219" s="10"/>
    </row>
    <row r="220" spans="1:10" x14ac:dyDescent="0.25">
      <c r="A220">
        <v>9</v>
      </c>
      <c r="B220" t="s">
        <v>720</v>
      </c>
      <c r="C220" s="1" t="s">
        <v>1</v>
      </c>
      <c r="D220">
        <v>1</v>
      </c>
      <c r="E220" s="10">
        <v>0</v>
      </c>
      <c r="F220" s="10"/>
      <c r="G220" s="7">
        <v>4.5081022333040703</v>
      </c>
      <c r="H220" s="7"/>
      <c r="I220" s="10">
        <v>1.82632975833004</v>
      </c>
      <c r="J220" s="10"/>
    </row>
    <row r="221" spans="1:10" x14ac:dyDescent="0.25">
      <c r="A221">
        <v>90</v>
      </c>
      <c r="B221" t="s">
        <v>496</v>
      </c>
      <c r="C221" s="1" t="s">
        <v>1</v>
      </c>
      <c r="D221">
        <v>1</v>
      </c>
      <c r="E221" s="10">
        <v>15.8137999339716</v>
      </c>
      <c r="F221" s="10"/>
      <c r="G221" s="7">
        <v>5.36466429496598</v>
      </c>
      <c r="H221" s="7"/>
      <c r="I221" s="10">
        <v>8.4464335216318602</v>
      </c>
      <c r="J221" s="10"/>
    </row>
    <row r="222" spans="1:10" x14ac:dyDescent="0.25">
      <c r="A222">
        <v>91</v>
      </c>
      <c r="B222" t="s">
        <v>496</v>
      </c>
      <c r="C222" s="1" t="s">
        <v>1</v>
      </c>
      <c r="D222">
        <v>1</v>
      </c>
      <c r="E222" s="10">
        <v>0</v>
      </c>
      <c r="F222" s="10"/>
      <c r="G222" s="7">
        <v>5.7022208033179398</v>
      </c>
      <c r="H222" s="7"/>
      <c r="I222" s="10">
        <v>-18.607124694866201</v>
      </c>
      <c r="J222" s="10"/>
    </row>
    <row r="223" spans="1:10" x14ac:dyDescent="0.25">
      <c r="A223">
        <v>92</v>
      </c>
      <c r="B223" t="s">
        <v>496</v>
      </c>
      <c r="C223" s="1" t="s">
        <v>1</v>
      </c>
      <c r="D223">
        <v>1</v>
      </c>
      <c r="E223" s="10">
        <v>0</v>
      </c>
      <c r="F223" s="10"/>
      <c r="G223" s="7">
        <v>5.5215878815475898</v>
      </c>
      <c r="H223" s="7"/>
      <c r="I223" s="10">
        <v>-0.31060285786933001</v>
      </c>
      <c r="J223" s="10"/>
    </row>
    <row r="224" spans="1:10" x14ac:dyDescent="0.25">
      <c r="A224">
        <v>93</v>
      </c>
      <c r="B224" t="s">
        <v>496</v>
      </c>
      <c r="C224" s="1" t="s">
        <v>1</v>
      </c>
      <c r="D224">
        <v>1</v>
      </c>
      <c r="E224" s="10">
        <v>0</v>
      </c>
      <c r="F224" s="10"/>
      <c r="G224" s="7">
        <v>4.3768780672854799</v>
      </c>
      <c r="H224" s="7"/>
      <c r="I224" s="10">
        <v>-4.3820039848625401</v>
      </c>
      <c r="J224" s="10"/>
    </row>
    <row r="225" spans="1:10" x14ac:dyDescent="0.25">
      <c r="A225">
        <v>94</v>
      </c>
      <c r="B225" t="s">
        <v>496</v>
      </c>
      <c r="C225" s="1" t="s">
        <v>1</v>
      </c>
      <c r="D225">
        <v>1</v>
      </c>
      <c r="E225" s="10">
        <v>7.8571428571428603</v>
      </c>
      <c r="F225" s="10"/>
      <c r="G225" s="7">
        <v>5.4429642828353</v>
      </c>
      <c r="H225" s="7"/>
      <c r="I225" s="10">
        <v>12.9413159507794</v>
      </c>
      <c r="J225" s="10"/>
    </row>
    <row r="226" spans="1:10" x14ac:dyDescent="0.25">
      <c r="A226">
        <v>98</v>
      </c>
      <c r="B226" t="s">
        <v>632</v>
      </c>
      <c r="C226" s="1" t="s">
        <v>1</v>
      </c>
      <c r="D226">
        <v>2</v>
      </c>
      <c r="E226" s="10">
        <v>100</v>
      </c>
      <c r="F226" s="10">
        <v>1.0048591735576201E-14</v>
      </c>
      <c r="G226" s="7">
        <v>6.1442813316051801</v>
      </c>
      <c r="H226" s="7">
        <v>4.9892295253316697E-2</v>
      </c>
      <c r="I226" s="10">
        <v>117.862643571337</v>
      </c>
      <c r="J226" s="10">
        <v>1.3366387932099999</v>
      </c>
    </row>
    <row r="227" spans="1:10" x14ac:dyDescent="0.25">
      <c r="A227">
        <v>99</v>
      </c>
      <c r="B227" t="s">
        <v>496</v>
      </c>
      <c r="C227" s="1" t="s">
        <v>1</v>
      </c>
      <c r="D227">
        <v>1</v>
      </c>
      <c r="E227" s="10">
        <v>7.9903147699757904</v>
      </c>
      <c r="F227" s="10"/>
      <c r="G227" s="7">
        <v>3.86488519008567</v>
      </c>
      <c r="H227" s="7"/>
      <c r="I227" s="10">
        <v>-4.1815736091404201</v>
      </c>
      <c r="J227" s="10"/>
    </row>
    <row r="228" spans="1:10" x14ac:dyDescent="0.25">
      <c r="A228" s="2" t="s">
        <v>2</v>
      </c>
      <c r="B228" s="2" t="s">
        <v>720</v>
      </c>
      <c r="C228" s="3" t="s">
        <v>1</v>
      </c>
      <c r="D228" s="2">
        <v>15</v>
      </c>
      <c r="E228" s="11">
        <v>93.176261240599203</v>
      </c>
      <c r="F228" s="11">
        <v>1.1113149781780101</v>
      </c>
      <c r="G228" s="8">
        <v>5.66642328747169</v>
      </c>
      <c r="H228" s="8">
        <v>6.3341406757524296E-2</v>
      </c>
      <c r="I228" s="11">
        <v>100</v>
      </c>
      <c r="J228" s="11"/>
    </row>
    <row r="229" spans="1:10" ht="17.25" x14ac:dyDescent="0.25">
      <c r="A229" t="s">
        <v>4</v>
      </c>
    </row>
    <row r="230" spans="1:10" ht="17.25" x14ac:dyDescent="0.25">
      <c r="A230" t="s">
        <v>1061</v>
      </c>
    </row>
    <row r="231" spans="1:10" ht="17.25" x14ac:dyDescent="0.25">
      <c r="A231" t="s">
        <v>1062</v>
      </c>
    </row>
  </sheetData>
  <mergeCells count="3">
    <mergeCell ref="E3:F3"/>
    <mergeCell ref="G3:H3"/>
    <mergeCell ref="I3:J3"/>
  </mergeCells>
  <pageMargins left="0.7" right="0.7" top="0.75" bottom="0.75" header="0.3" footer="0.3"/>
  <pageSetup paperSize="9" orientation="portrait" horizontalDpi="4294967293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4"/>
  <sheetViews>
    <sheetView topLeftCell="A43" workbookViewId="0">
      <selection activeCell="M16" sqref="M16"/>
    </sheetView>
  </sheetViews>
  <sheetFormatPr defaultRowHeight="15" x14ac:dyDescent="0.25"/>
  <cols>
    <col min="3" max="3" width="15.85546875" bestFit="1" customWidth="1"/>
  </cols>
  <sheetData>
    <row r="1" spans="1:19" x14ac:dyDescent="0.25">
      <c r="A1" t="s">
        <v>1178</v>
      </c>
    </row>
    <row r="4" spans="1:19" ht="17.25" x14ac:dyDescent="0.25">
      <c r="D4" s="85" t="s">
        <v>1151</v>
      </c>
      <c r="E4" s="85"/>
      <c r="F4" s="85"/>
      <c r="G4" s="85"/>
      <c r="H4" s="85"/>
      <c r="I4" s="85"/>
      <c r="J4" s="86" t="s">
        <v>54</v>
      </c>
      <c r="K4" s="86"/>
      <c r="L4" s="86"/>
      <c r="M4" s="86"/>
      <c r="N4" s="86"/>
      <c r="O4" s="86"/>
      <c r="P4" s="86"/>
      <c r="Q4" s="86"/>
      <c r="R4" s="86"/>
      <c r="S4" s="86"/>
    </row>
    <row r="5" spans="1:19" x14ac:dyDescent="0.25">
      <c r="D5" s="74" t="s">
        <v>1</v>
      </c>
      <c r="E5" s="74"/>
      <c r="F5" s="74"/>
      <c r="G5" s="87" t="s">
        <v>157</v>
      </c>
      <c r="H5" s="87"/>
      <c r="I5" s="87"/>
      <c r="J5" s="74" t="s">
        <v>1</v>
      </c>
      <c r="K5" s="74"/>
      <c r="L5" s="74"/>
      <c r="M5" s="87" t="s">
        <v>157</v>
      </c>
      <c r="N5" s="87"/>
      <c r="O5" s="87"/>
    </row>
    <row r="6" spans="1:19" ht="17.25" x14ac:dyDescent="0.25">
      <c r="A6" s="4" t="s">
        <v>17</v>
      </c>
      <c r="B6" s="4" t="s">
        <v>3</v>
      </c>
      <c r="C6" s="4" t="s">
        <v>831</v>
      </c>
      <c r="D6" s="4" t="s">
        <v>10</v>
      </c>
      <c r="E6" s="4" t="s">
        <v>5</v>
      </c>
      <c r="F6" s="4" t="s">
        <v>158</v>
      </c>
      <c r="G6" s="4" t="s">
        <v>10</v>
      </c>
      <c r="H6" s="4" t="s">
        <v>159</v>
      </c>
      <c r="I6" s="4" t="s">
        <v>158</v>
      </c>
      <c r="J6" s="4" t="s">
        <v>19</v>
      </c>
      <c r="K6" s="4" t="s">
        <v>160</v>
      </c>
      <c r="L6" s="4" t="s">
        <v>161</v>
      </c>
      <c r="M6" s="4" t="s">
        <v>19</v>
      </c>
      <c r="N6" s="4" t="s">
        <v>160</v>
      </c>
      <c r="O6" s="4" t="s">
        <v>162</v>
      </c>
      <c r="P6" s="4" t="s">
        <v>1152</v>
      </c>
      <c r="Q6" s="4" t="s">
        <v>1153</v>
      </c>
      <c r="R6" s="4" t="s">
        <v>1071</v>
      </c>
      <c r="S6" s="4" t="s">
        <v>1156</v>
      </c>
    </row>
    <row r="7" spans="1:19" x14ac:dyDescent="0.25">
      <c r="A7" t="s">
        <v>47</v>
      </c>
      <c r="B7">
        <v>141</v>
      </c>
      <c r="C7" t="s">
        <v>316</v>
      </c>
      <c r="D7">
        <v>17</v>
      </c>
      <c r="E7" s="7">
        <v>2.0590000000000002</v>
      </c>
      <c r="F7" s="7">
        <v>1.1970000000000001</v>
      </c>
      <c r="G7">
        <v>18</v>
      </c>
      <c r="H7" s="7">
        <v>2.222</v>
      </c>
      <c r="I7" s="7">
        <v>1.1659999999999999</v>
      </c>
      <c r="J7">
        <v>6</v>
      </c>
      <c r="K7" s="7">
        <v>4.7549999999999999</v>
      </c>
      <c r="L7" s="7">
        <v>0.67200000000000004</v>
      </c>
      <c r="M7">
        <v>6</v>
      </c>
      <c r="N7" s="7">
        <v>5.2759999999999998</v>
      </c>
      <c r="O7" s="7">
        <v>0.27500000000000002</v>
      </c>
      <c r="P7" s="7">
        <v>-1.75934376536658</v>
      </c>
      <c r="Q7" s="7">
        <v>6.6310798790263297</v>
      </c>
      <c r="R7" s="16">
        <v>0.124</v>
      </c>
      <c r="S7" s="16">
        <v>0.27096296296296302</v>
      </c>
    </row>
    <row r="8" spans="1:19" x14ac:dyDescent="0.25">
      <c r="A8" t="s">
        <v>47</v>
      </c>
      <c r="B8">
        <v>15</v>
      </c>
      <c r="C8" t="s">
        <v>632</v>
      </c>
      <c r="D8">
        <v>17</v>
      </c>
      <c r="E8" s="7">
        <v>1</v>
      </c>
      <c r="F8" s="7">
        <v>0</v>
      </c>
      <c r="G8">
        <v>18</v>
      </c>
      <c r="H8" s="7">
        <v>1</v>
      </c>
      <c r="I8" s="7">
        <v>0</v>
      </c>
      <c r="J8">
        <v>6</v>
      </c>
      <c r="K8" s="7">
        <v>6.3129999999999997</v>
      </c>
      <c r="L8" s="7">
        <v>0.22600000000000001</v>
      </c>
      <c r="M8">
        <v>6</v>
      </c>
      <c r="N8" s="7">
        <v>6.1150000000000002</v>
      </c>
      <c r="O8" s="7">
        <v>0.16400000000000001</v>
      </c>
      <c r="P8" s="7">
        <v>1.73888361453777</v>
      </c>
      <c r="Q8" s="7">
        <v>9.1371279785797093</v>
      </c>
      <c r="R8" s="16">
        <v>0.11600000000000001</v>
      </c>
      <c r="S8" s="16">
        <v>0.26323076923076899</v>
      </c>
    </row>
    <row r="9" spans="1:19" x14ac:dyDescent="0.25">
      <c r="A9" t="s">
        <v>47</v>
      </c>
      <c r="B9">
        <v>160</v>
      </c>
      <c r="C9" t="s">
        <v>267</v>
      </c>
      <c r="D9">
        <v>18</v>
      </c>
      <c r="E9" s="7">
        <v>1.722</v>
      </c>
      <c r="F9" s="7">
        <v>0.57499999999999996</v>
      </c>
      <c r="G9">
        <v>17</v>
      </c>
      <c r="H9" s="7">
        <v>3.1179999999999999</v>
      </c>
      <c r="I9" s="7">
        <v>1.111</v>
      </c>
      <c r="J9">
        <v>6</v>
      </c>
      <c r="K9" s="7">
        <v>5.9089999999999998</v>
      </c>
      <c r="L9" s="7">
        <v>9.1999999999999998E-2</v>
      </c>
      <c r="M9">
        <v>6</v>
      </c>
      <c r="N9" s="7">
        <v>5.4580000000000002</v>
      </c>
      <c r="O9" s="7">
        <v>0.53300000000000003</v>
      </c>
      <c r="P9" s="7">
        <v>2.04070915292731</v>
      </c>
      <c r="Q9" s="7">
        <v>5.2979547100746398</v>
      </c>
      <c r="R9" s="16">
        <v>9.3600000000000003E-2</v>
      </c>
      <c r="S9" s="16">
        <v>0.23835999999999999</v>
      </c>
    </row>
    <row r="10" spans="1:19" x14ac:dyDescent="0.25">
      <c r="A10" t="s">
        <v>47</v>
      </c>
      <c r="B10">
        <v>167</v>
      </c>
      <c r="C10" t="s">
        <v>669</v>
      </c>
      <c r="D10">
        <v>16</v>
      </c>
      <c r="E10" s="7">
        <v>1</v>
      </c>
      <c r="F10" s="7">
        <v>0</v>
      </c>
      <c r="G10">
        <v>17</v>
      </c>
      <c r="H10" s="7">
        <v>1.1180000000000001</v>
      </c>
      <c r="I10" s="7">
        <v>0.48499999999999999</v>
      </c>
      <c r="J10">
        <v>6</v>
      </c>
      <c r="K10" s="7">
        <v>6.1559999999999997</v>
      </c>
      <c r="L10" s="7">
        <v>0.56399999999999995</v>
      </c>
      <c r="M10">
        <v>6</v>
      </c>
      <c r="N10" s="7">
        <v>6.0720000000000001</v>
      </c>
      <c r="O10" s="7">
        <v>0.432</v>
      </c>
      <c r="P10" s="7">
        <v>0.28873748033850499</v>
      </c>
      <c r="Q10" s="7">
        <v>9.3620111851546604</v>
      </c>
      <c r="R10" s="16">
        <v>0.77900000000000003</v>
      </c>
      <c r="S10" s="16">
        <v>0.86941509433962305</v>
      </c>
    </row>
    <row r="11" spans="1:19" x14ac:dyDescent="0.25">
      <c r="A11" t="s">
        <v>47</v>
      </c>
      <c r="B11">
        <v>177</v>
      </c>
      <c r="C11" t="s">
        <v>385</v>
      </c>
      <c r="D11">
        <v>18</v>
      </c>
      <c r="E11" s="7">
        <v>1</v>
      </c>
      <c r="F11" s="7">
        <v>0</v>
      </c>
      <c r="G11">
        <v>18</v>
      </c>
      <c r="H11" s="7">
        <v>1.111</v>
      </c>
      <c r="I11" s="7">
        <v>0.32300000000000001</v>
      </c>
      <c r="J11">
        <v>6</v>
      </c>
      <c r="K11" s="7">
        <v>6.7679999999999998</v>
      </c>
      <c r="L11" s="7">
        <v>0.17199999999999999</v>
      </c>
      <c r="M11">
        <v>6</v>
      </c>
      <c r="N11" s="7">
        <v>6.633</v>
      </c>
      <c r="O11" s="7">
        <v>0.38700000000000001</v>
      </c>
      <c r="P11" s="7">
        <v>0.78001856536937797</v>
      </c>
      <c r="Q11" s="7">
        <v>6.8876999112697899</v>
      </c>
      <c r="R11" s="16">
        <v>0.46100000000000002</v>
      </c>
      <c r="S11" s="16">
        <v>0.679975</v>
      </c>
    </row>
    <row r="12" spans="1:19" x14ac:dyDescent="0.25">
      <c r="A12" t="s">
        <v>47</v>
      </c>
      <c r="B12">
        <v>198</v>
      </c>
      <c r="C12" t="s">
        <v>720</v>
      </c>
      <c r="D12">
        <v>18</v>
      </c>
      <c r="E12" s="7">
        <v>1.833</v>
      </c>
      <c r="F12" s="7">
        <v>0.70699999999999996</v>
      </c>
      <c r="G12">
        <v>18</v>
      </c>
      <c r="H12" s="7">
        <v>2.944</v>
      </c>
      <c r="I12" s="7">
        <v>1.1619999999999999</v>
      </c>
      <c r="J12">
        <v>6</v>
      </c>
      <c r="K12" s="7">
        <v>5.6520000000000001</v>
      </c>
      <c r="L12" s="7">
        <v>0.40699999999999997</v>
      </c>
      <c r="M12">
        <v>6</v>
      </c>
      <c r="N12" s="7">
        <v>5.7960000000000003</v>
      </c>
      <c r="O12" s="7">
        <v>0.37</v>
      </c>
      <c r="P12" s="7">
        <v>-0.64229807514967496</v>
      </c>
      <c r="Q12" s="7">
        <v>9.9132288202449104</v>
      </c>
      <c r="R12" s="16">
        <v>0.53500000000000003</v>
      </c>
      <c r="S12" s="16">
        <v>0.74093023255813995</v>
      </c>
    </row>
    <row r="13" spans="1:19" x14ac:dyDescent="0.25">
      <c r="A13" t="s">
        <v>47</v>
      </c>
      <c r="B13">
        <v>21</v>
      </c>
      <c r="C13" t="s">
        <v>720</v>
      </c>
      <c r="D13">
        <v>18</v>
      </c>
      <c r="E13" s="7">
        <v>1.056</v>
      </c>
      <c r="F13" s="7">
        <v>0.23599999999999999</v>
      </c>
      <c r="G13">
        <v>18</v>
      </c>
      <c r="H13" s="7">
        <v>2.222</v>
      </c>
      <c r="I13" s="7">
        <v>0.878</v>
      </c>
      <c r="J13">
        <v>6</v>
      </c>
      <c r="K13" s="7">
        <v>5.601</v>
      </c>
      <c r="L13" s="7">
        <v>0.22800000000000001</v>
      </c>
      <c r="M13">
        <v>6</v>
      </c>
      <c r="N13" s="7">
        <v>5.9109999999999996</v>
      </c>
      <c r="O13" s="7">
        <v>0.34399999999999997</v>
      </c>
      <c r="P13" s="7">
        <v>-1.83570832008079</v>
      </c>
      <c r="Q13" s="7">
        <v>8.6757405635387403</v>
      </c>
      <c r="R13" s="16">
        <v>0.10100000000000001</v>
      </c>
      <c r="S13" s="16">
        <v>0.23835999999999999</v>
      </c>
    </row>
    <row r="14" spans="1:19" x14ac:dyDescent="0.25">
      <c r="A14" t="s">
        <v>47</v>
      </c>
      <c r="B14">
        <v>335</v>
      </c>
      <c r="C14" t="s">
        <v>303</v>
      </c>
      <c r="D14">
        <v>16</v>
      </c>
      <c r="E14" s="7">
        <v>2.125</v>
      </c>
      <c r="F14" s="7">
        <v>0.95699999999999996</v>
      </c>
      <c r="G14">
        <v>17</v>
      </c>
      <c r="H14" s="7">
        <v>4.0590000000000002</v>
      </c>
      <c r="I14" s="7">
        <v>1.298</v>
      </c>
      <c r="J14">
        <v>6</v>
      </c>
      <c r="K14" s="7">
        <v>6.2039999999999997</v>
      </c>
      <c r="L14" s="7">
        <v>0.28499999999999998</v>
      </c>
      <c r="M14">
        <v>6</v>
      </c>
      <c r="N14" s="7">
        <v>6.4189999999999996</v>
      </c>
      <c r="O14" s="7">
        <v>0.45500000000000002</v>
      </c>
      <c r="P14" s="7">
        <v>-0.97973596272365304</v>
      </c>
      <c r="Q14" s="7">
        <v>8.3979217594544693</v>
      </c>
      <c r="R14" s="16">
        <v>0.35499999999999998</v>
      </c>
      <c r="S14" s="16">
        <v>0.53705128205128205</v>
      </c>
    </row>
    <row r="15" spans="1:19" x14ac:dyDescent="0.25">
      <c r="A15" t="s">
        <v>47</v>
      </c>
      <c r="B15">
        <v>434</v>
      </c>
      <c r="C15" t="s">
        <v>632</v>
      </c>
      <c r="D15">
        <v>17</v>
      </c>
      <c r="E15" s="7">
        <v>1</v>
      </c>
      <c r="F15" s="7">
        <v>0</v>
      </c>
      <c r="G15">
        <v>17</v>
      </c>
      <c r="H15" s="7">
        <v>1</v>
      </c>
      <c r="I15" s="7">
        <v>0</v>
      </c>
      <c r="J15">
        <v>6</v>
      </c>
      <c r="K15" s="7">
        <v>6.6040000000000001</v>
      </c>
      <c r="L15" s="7">
        <v>9.7000000000000003E-2</v>
      </c>
      <c r="M15">
        <v>6</v>
      </c>
      <c r="N15" s="7">
        <v>6.2869999999999999</v>
      </c>
      <c r="O15" s="7">
        <v>0.19700000000000001</v>
      </c>
      <c r="P15" s="7">
        <v>3.54254261742736</v>
      </c>
      <c r="Q15" s="7">
        <v>7.2742971880743204</v>
      </c>
      <c r="R15" s="16">
        <v>8.8599999999999998E-3</v>
      </c>
      <c r="S15" s="16">
        <v>6.2754545454545493E-2</v>
      </c>
    </row>
    <row r="16" spans="1:19" x14ac:dyDescent="0.25">
      <c r="A16" t="s">
        <v>47</v>
      </c>
      <c r="B16">
        <v>44</v>
      </c>
      <c r="C16" t="s">
        <v>411</v>
      </c>
      <c r="D16">
        <v>16</v>
      </c>
      <c r="E16" s="7">
        <v>1.75</v>
      </c>
      <c r="F16" s="7">
        <v>0.57699999999999996</v>
      </c>
      <c r="G16">
        <v>18</v>
      </c>
      <c r="H16" s="7">
        <v>3.944</v>
      </c>
      <c r="I16" s="7">
        <v>1.2589999999999999</v>
      </c>
      <c r="J16">
        <v>6</v>
      </c>
      <c r="K16" s="7">
        <v>5.6509999999999998</v>
      </c>
      <c r="L16" s="7">
        <v>0.63</v>
      </c>
      <c r="M16">
        <v>5</v>
      </c>
      <c r="N16" s="7">
        <v>5.7130000000000001</v>
      </c>
      <c r="O16" s="7">
        <v>0.32500000000000001</v>
      </c>
      <c r="P16" s="7">
        <v>-0.212378266068106</v>
      </c>
      <c r="Q16" s="7">
        <v>7.7131855192152603</v>
      </c>
      <c r="R16" s="16">
        <v>0.83699999999999997</v>
      </c>
      <c r="S16" s="16">
        <v>0.89787272727272704</v>
      </c>
    </row>
    <row r="17" spans="1:19" x14ac:dyDescent="0.25">
      <c r="A17" t="s">
        <v>47</v>
      </c>
      <c r="B17">
        <v>49</v>
      </c>
      <c r="C17" t="s">
        <v>348</v>
      </c>
      <c r="D17">
        <v>18</v>
      </c>
      <c r="E17" s="7">
        <v>2.278</v>
      </c>
      <c r="F17" s="7">
        <v>0.66900000000000004</v>
      </c>
      <c r="G17">
        <v>18</v>
      </c>
      <c r="H17" s="7">
        <v>1.667</v>
      </c>
      <c r="I17" s="7">
        <v>0.84</v>
      </c>
      <c r="J17">
        <v>6</v>
      </c>
      <c r="K17" s="7">
        <v>4.3689999999999998</v>
      </c>
      <c r="L17" s="7">
        <v>0.371</v>
      </c>
      <c r="M17">
        <v>6</v>
      </c>
      <c r="N17" s="7">
        <v>4.9790000000000001</v>
      </c>
      <c r="O17" s="7">
        <v>0.69699999999999995</v>
      </c>
      <c r="P17" s="7">
        <v>-1.8917537025942599</v>
      </c>
      <c r="Q17" s="7">
        <v>7.6230127557488903</v>
      </c>
      <c r="R17" s="16">
        <v>9.7000000000000003E-2</v>
      </c>
      <c r="S17" s="16">
        <v>0.23835999999999999</v>
      </c>
    </row>
    <row r="18" spans="1:19" x14ac:dyDescent="0.25">
      <c r="A18" t="s">
        <v>47</v>
      </c>
      <c r="B18">
        <v>58</v>
      </c>
      <c r="C18" t="s">
        <v>632</v>
      </c>
      <c r="D18">
        <v>18</v>
      </c>
      <c r="E18" s="7">
        <v>1</v>
      </c>
      <c r="F18" s="7">
        <v>0</v>
      </c>
      <c r="G18">
        <v>17</v>
      </c>
      <c r="H18" s="7">
        <v>1.0589999999999999</v>
      </c>
      <c r="I18" s="7">
        <v>0.24299999999999999</v>
      </c>
      <c r="J18">
        <v>6</v>
      </c>
      <c r="K18" s="7">
        <v>6.45</v>
      </c>
      <c r="L18" s="7">
        <v>0.221</v>
      </c>
      <c r="M18">
        <v>6</v>
      </c>
      <c r="N18" s="7">
        <v>6.45</v>
      </c>
      <c r="O18" s="7">
        <v>0.23200000000000001</v>
      </c>
      <c r="P18" s="7">
        <v>-3.3816417828521001E-4</v>
      </c>
      <c r="Q18" s="7">
        <v>9.9759846899940197</v>
      </c>
      <c r="R18" s="16">
        <v>1</v>
      </c>
      <c r="S18" s="16">
        <v>1</v>
      </c>
    </row>
    <row r="19" spans="1:19" x14ac:dyDescent="0.25">
      <c r="A19" t="s">
        <v>47</v>
      </c>
      <c r="B19">
        <v>68</v>
      </c>
      <c r="C19" t="s">
        <v>669</v>
      </c>
      <c r="D19">
        <v>18</v>
      </c>
      <c r="E19" s="7">
        <v>1.056</v>
      </c>
      <c r="F19" s="7">
        <v>0.23599999999999999</v>
      </c>
      <c r="G19">
        <v>18</v>
      </c>
      <c r="H19" s="7">
        <v>1</v>
      </c>
      <c r="I19" s="7">
        <v>0</v>
      </c>
      <c r="J19">
        <v>6</v>
      </c>
      <c r="K19" s="7">
        <v>5.6680000000000001</v>
      </c>
      <c r="L19" s="7">
        <v>0.54100000000000004</v>
      </c>
      <c r="M19">
        <v>6</v>
      </c>
      <c r="N19" s="7">
        <v>5.5519999999999996</v>
      </c>
      <c r="O19" s="7">
        <v>0.33300000000000002</v>
      </c>
      <c r="P19" s="7">
        <v>0.44695797586910102</v>
      </c>
      <c r="Q19" s="7">
        <v>8.3163023674699499</v>
      </c>
      <c r="R19" s="16">
        <v>0.66600000000000004</v>
      </c>
      <c r="S19" s="16">
        <v>0.85421739130434804</v>
      </c>
    </row>
    <row r="20" spans="1:19" x14ac:dyDescent="0.25">
      <c r="A20" t="s">
        <v>47</v>
      </c>
      <c r="B20">
        <v>7</v>
      </c>
      <c r="C20" t="s">
        <v>687</v>
      </c>
      <c r="D20">
        <v>18</v>
      </c>
      <c r="E20" s="7">
        <v>2.3889999999999998</v>
      </c>
      <c r="F20" s="7">
        <v>0.77800000000000002</v>
      </c>
      <c r="G20">
        <v>17</v>
      </c>
      <c r="H20" s="7">
        <v>2.5289999999999999</v>
      </c>
      <c r="I20" s="7">
        <v>1.0680000000000001</v>
      </c>
      <c r="J20">
        <v>6</v>
      </c>
      <c r="K20" s="7">
        <v>6.1769999999999996</v>
      </c>
      <c r="L20" s="7">
        <v>0.39900000000000002</v>
      </c>
      <c r="M20">
        <v>6</v>
      </c>
      <c r="N20" s="7">
        <v>6.1070000000000002</v>
      </c>
      <c r="O20" s="7">
        <v>0.45</v>
      </c>
      <c r="P20" s="7">
        <v>0.28626428606756399</v>
      </c>
      <c r="Q20" s="7">
        <v>9.8558285479005008</v>
      </c>
      <c r="R20" s="16">
        <v>0.78100000000000003</v>
      </c>
      <c r="S20" s="16">
        <v>0.86941509433962305</v>
      </c>
    </row>
    <row r="21" spans="1:19" x14ac:dyDescent="0.25">
      <c r="A21" t="s">
        <v>47</v>
      </c>
      <c r="B21">
        <v>82</v>
      </c>
      <c r="C21" t="s">
        <v>459</v>
      </c>
      <c r="D21">
        <v>13</v>
      </c>
      <c r="E21" s="7">
        <v>3.6920000000000002</v>
      </c>
      <c r="F21" s="7">
        <v>1.109</v>
      </c>
      <c r="G21">
        <v>18</v>
      </c>
      <c r="H21" s="7">
        <v>4.2779999999999996</v>
      </c>
      <c r="I21" s="7">
        <v>0.95799999999999996</v>
      </c>
      <c r="J21">
        <v>6</v>
      </c>
      <c r="K21" s="7">
        <v>5.3490000000000002</v>
      </c>
      <c r="L21" s="7">
        <v>0.219</v>
      </c>
      <c r="M21">
        <v>6</v>
      </c>
      <c r="N21" s="7">
        <v>5.0049999999999999</v>
      </c>
      <c r="O21" s="7">
        <v>0.47399999999999998</v>
      </c>
      <c r="P21" s="7">
        <v>1.61117899607981</v>
      </c>
      <c r="Q21" s="7">
        <v>7.0478393840336304</v>
      </c>
      <c r="R21" s="16">
        <v>0.151</v>
      </c>
      <c r="S21" s="16">
        <v>0.31817857142857098</v>
      </c>
    </row>
    <row r="22" spans="1:19" x14ac:dyDescent="0.25">
      <c r="A22" t="s">
        <v>47</v>
      </c>
      <c r="B22" t="s">
        <v>58</v>
      </c>
      <c r="D22">
        <v>17</v>
      </c>
      <c r="E22" s="7">
        <v>4.3529999999999998</v>
      </c>
      <c r="F22" s="7">
        <v>0.996</v>
      </c>
      <c r="G22">
        <v>17</v>
      </c>
      <c r="H22" s="7">
        <v>4.6470000000000002</v>
      </c>
      <c r="I22" s="7">
        <v>0.78600000000000003</v>
      </c>
      <c r="K22" s="7"/>
      <c r="L22" s="7"/>
      <c r="N22" s="7"/>
      <c r="O22" s="7"/>
      <c r="P22" s="7"/>
      <c r="Q22" s="7"/>
      <c r="R22" s="16"/>
      <c r="S22" s="16"/>
    </row>
    <row r="23" spans="1:19" x14ac:dyDescent="0.25">
      <c r="A23" t="s">
        <v>47</v>
      </c>
      <c r="B23" t="s">
        <v>2</v>
      </c>
      <c r="C23" t="s">
        <v>720</v>
      </c>
      <c r="D23">
        <v>18</v>
      </c>
      <c r="E23" s="7">
        <v>1.167</v>
      </c>
      <c r="F23" s="7">
        <v>0.38300000000000001</v>
      </c>
      <c r="G23">
        <v>17</v>
      </c>
      <c r="H23" s="7">
        <v>1.8240000000000001</v>
      </c>
      <c r="I23" s="7">
        <v>0.80900000000000005</v>
      </c>
      <c r="J23">
        <v>6</v>
      </c>
      <c r="K23" s="7">
        <v>5.5590000000000002</v>
      </c>
      <c r="L23" s="7">
        <v>0.16900000000000001</v>
      </c>
      <c r="M23">
        <v>6</v>
      </c>
      <c r="N23" s="7">
        <v>5.9290000000000003</v>
      </c>
      <c r="O23" s="7">
        <v>0.23200000000000001</v>
      </c>
      <c r="P23" s="7">
        <v>-3.1585802098290299</v>
      </c>
      <c r="Q23" s="7">
        <v>9.1605365170671593</v>
      </c>
      <c r="R23" s="16">
        <v>1.1299999999999999E-2</v>
      </c>
      <c r="S23" s="16">
        <v>6.2754545454545493E-2</v>
      </c>
    </row>
    <row r="24" spans="1:19" x14ac:dyDescent="0.25">
      <c r="A24" t="s">
        <v>48</v>
      </c>
      <c r="B24">
        <v>130</v>
      </c>
      <c r="C24" t="s">
        <v>284</v>
      </c>
      <c r="D24">
        <v>18</v>
      </c>
      <c r="E24" s="7">
        <v>1.944</v>
      </c>
      <c r="F24" s="7">
        <v>0.72499999999999998</v>
      </c>
      <c r="G24">
        <v>17</v>
      </c>
      <c r="H24" s="7">
        <v>2.4119999999999999</v>
      </c>
      <c r="I24" s="7">
        <v>0.93899999999999995</v>
      </c>
      <c r="J24">
        <v>6</v>
      </c>
      <c r="K24" s="7">
        <v>5.7919999999999998</v>
      </c>
      <c r="L24" s="7">
        <v>0.21199999999999999</v>
      </c>
      <c r="M24">
        <v>6</v>
      </c>
      <c r="N24" s="7">
        <v>5.6</v>
      </c>
      <c r="O24" s="7">
        <v>0.33500000000000002</v>
      </c>
      <c r="P24" s="7">
        <v>1.18875988332136</v>
      </c>
      <c r="Q24" s="7">
        <v>8.4544118930903096</v>
      </c>
      <c r="R24" s="16">
        <v>0.26700000000000002</v>
      </c>
      <c r="S24" s="16">
        <v>0.47736363636363599</v>
      </c>
    </row>
    <row r="25" spans="1:19" x14ac:dyDescent="0.25">
      <c r="A25" t="s">
        <v>48</v>
      </c>
      <c r="B25">
        <v>137</v>
      </c>
      <c r="C25" t="s">
        <v>316</v>
      </c>
      <c r="D25">
        <v>18</v>
      </c>
      <c r="E25" s="7">
        <v>1</v>
      </c>
      <c r="F25" s="7">
        <v>0</v>
      </c>
      <c r="G25">
        <v>18</v>
      </c>
      <c r="H25" s="7">
        <v>1</v>
      </c>
      <c r="I25" s="7">
        <v>0</v>
      </c>
      <c r="J25">
        <v>6</v>
      </c>
      <c r="K25" s="7">
        <v>5.194</v>
      </c>
      <c r="L25" s="7">
        <v>0.28999999999999998</v>
      </c>
      <c r="M25">
        <v>6</v>
      </c>
      <c r="N25" s="7">
        <v>5.3789999999999996</v>
      </c>
      <c r="O25" s="7">
        <v>0.28499999999999998</v>
      </c>
      <c r="P25" s="7">
        <v>-1.1149093564388499</v>
      </c>
      <c r="Q25" s="7">
        <v>9.9971185012530803</v>
      </c>
      <c r="R25" s="16">
        <v>0.29099999999999998</v>
      </c>
      <c r="S25" s="16">
        <v>0.48675000000000002</v>
      </c>
    </row>
    <row r="26" spans="1:19" x14ac:dyDescent="0.25">
      <c r="A26" t="s">
        <v>48</v>
      </c>
      <c r="B26">
        <v>145</v>
      </c>
      <c r="C26" t="s">
        <v>316</v>
      </c>
      <c r="D26">
        <v>18</v>
      </c>
      <c r="E26" s="7">
        <v>1</v>
      </c>
      <c r="F26" s="7">
        <v>0</v>
      </c>
      <c r="G26">
        <v>18</v>
      </c>
      <c r="H26" s="7">
        <v>1</v>
      </c>
      <c r="I26" s="7">
        <v>0</v>
      </c>
      <c r="J26">
        <v>6</v>
      </c>
      <c r="K26" s="7">
        <v>6.056</v>
      </c>
      <c r="L26" s="7">
        <v>0.11799999999999999</v>
      </c>
      <c r="M26">
        <v>6</v>
      </c>
      <c r="N26" s="7">
        <v>6.2149999999999999</v>
      </c>
      <c r="O26" s="7">
        <v>0.26300000000000001</v>
      </c>
      <c r="P26" s="7">
        <v>-1.3536456033567501</v>
      </c>
      <c r="Q26" s="7">
        <v>6.9295000462460603</v>
      </c>
      <c r="R26" s="16">
        <v>0.218</v>
      </c>
      <c r="S26" s="16">
        <v>0.42873333333333302</v>
      </c>
    </row>
    <row r="27" spans="1:19" x14ac:dyDescent="0.25">
      <c r="A27" t="s">
        <v>48</v>
      </c>
      <c r="B27">
        <v>151</v>
      </c>
      <c r="C27" t="s">
        <v>570</v>
      </c>
      <c r="D27">
        <v>17</v>
      </c>
      <c r="E27" s="7">
        <v>2.6469999999999998</v>
      </c>
      <c r="F27" s="7">
        <v>0.78600000000000003</v>
      </c>
      <c r="G27">
        <v>18</v>
      </c>
      <c r="H27" s="7">
        <v>4.056</v>
      </c>
      <c r="I27" s="7">
        <v>1.2589999999999999</v>
      </c>
      <c r="J27">
        <v>6</v>
      </c>
      <c r="K27" s="7">
        <v>4.8559999999999999</v>
      </c>
      <c r="L27" s="7">
        <v>0.26600000000000001</v>
      </c>
      <c r="M27">
        <v>6</v>
      </c>
      <c r="N27" s="7">
        <v>5.226</v>
      </c>
      <c r="O27" s="7">
        <v>0.249</v>
      </c>
      <c r="P27" s="7">
        <v>-2.4844278351897899</v>
      </c>
      <c r="Q27" s="7">
        <v>9.9584789778269993</v>
      </c>
      <c r="R27" s="16">
        <v>3.2399999999999998E-2</v>
      </c>
      <c r="S27" s="16">
        <v>0.119475</v>
      </c>
    </row>
    <row r="28" spans="1:19" x14ac:dyDescent="0.25">
      <c r="A28" t="s">
        <v>48</v>
      </c>
      <c r="B28">
        <v>154</v>
      </c>
      <c r="C28" t="s">
        <v>416</v>
      </c>
      <c r="D28">
        <v>18</v>
      </c>
      <c r="E28" s="7">
        <v>1.056</v>
      </c>
      <c r="F28" s="7">
        <v>0.23599999999999999</v>
      </c>
      <c r="G28">
        <v>18</v>
      </c>
      <c r="H28" s="7">
        <v>1.222</v>
      </c>
      <c r="I28" s="7">
        <v>0.54800000000000004</v>
      </c>
      <c r="J28">
        <v>6</v>
      </c>
      <c r="K28" s="7">
        <v>6.7489999999999997</v>
      </c>
      <c r="L28" s="7">
        <v>0.161</v>
      </c>
      <c r="M28">
        <v>6</v>
      </c>
      <c r="N28" s="7">
        <v>6.4530000000000003</v>
      </c>
      <c r="O28" s="7">
        <v>0.22700000000000001</v>
      </c>
      <c r="P28" s="7">
        <v>2.5979911295743698</v>
      </c>
      <c r="Q28" s="7">
        <v>9.0115749850143594</v>
      </c>
      <c r="R28" s="16">
        <v>2.8799999999999999E-2</v>
      </c>
      <c r="S28" s="16">
        <v>0.11328000000000001</v>
      </c>
    </row>
    <row r="29" spans="1:19" x14ac:dyDescent="0.25">
      <c r="A29" t="s">
        <v>48</v>
      </c>
      <c r="B29">
        <v>203</v>
      </c>
      <c r="C29" t="s">
        <v>570</v>
      </c>
      <c r="D29">
        <v>18</v>
      </c>
      <c r="E29" s="7">
        <v>1.611</v>
      </c>
      <c r="F29" s="7">
        <v>0.60799999999999998</v>
      </c>
      <c r="G29">
        <v>18</v>
      </c>
      <c r="H29" s="7">
        <v>3.944</v>
      </c>
      <c r="I29" s="7">
        <v>1.1619999999999999</v>
      </c>
      <c r="J29">
        <v>6</v>
      </c>
      <c r="K29" s="7">
        <v>5.7809999999999997</v>
      </c>
      <c r="L29" s="7">
        <v>0.29899999999999999</v>
      </c>
      <c r="M29">
        <v>6</v>
      </c>
      <c r="N29" s="7">
        <v>5.9020000000000001</v>
      </c>
      <c r="O29" s="7">
        <v>0.26</v>
      </c>
      <c r="P29" s="7">
        <v>-0.74596573805229405</v>
      </c>
      <c r="Q29" s="7">
        <v>9.8098794049298093</v>
      </c>
      <c r="R29" s="16">
        <v>0.47299999999999998</v>
      </c>
      <c r="S29" s="16">
        <v>0.68065853658536601</v>
      </c>
    </row>
    <row r="30" spans="1:19" x14ac:dyDescent="0.25">
      <c r="A30" t="s">
        <v>48</v>
      </c>
      <c r="B30">
        <v>205</v>
      </c>
      <c r="C30" t="s">
        <v>720</v>
      </c>
      <c r="D30">
        <v>17</v>
      </c>
      <c r="E30" s="7">
        <v>1.8819999999999999</v>
      </c>
      <c r="F30" s="7">
        <v>0.85699999999999998</v>
      </c>
      <c r="G30">
        <v>18</v>
      </c>
      <c r="H30" s="7">
        <v>3.1669999999999998</v>
      </c>
      <c r="I30" s="7">
        <v>1.2</v>
      </c>
      <c r="J30">
        <v>6</v>
      </c>
      <c r="K30" s="7">
        <v>5.9690000000000003</v>
      </c>
      <c r="L30" s="7">
        <v>0.185</v>
      </c>
      <c r="M30">
        <v>6</v>
      </c>
      <c r="N30" s="7">
        <v>6.1130000000000004</v>
      </c>
      <c r="O30" s="7">
        <v>0.16300000000000001</v>
      </c>
      <c r="P30" s="7">
        <v>-1.4279131529903799</v>
      </c>
      <c r="Q30" s="7">
        <v>9.8422270937849294</v>
      </c>
      <c r="R30" s="16">
        <v>0.184</v>
      </c>
      <c r="S30" s="16">
        <v>0.37434482758620702</v>
      </c>
    </row>
    <row r="31" spans="1:19" x14ac:dyDescent="0.25">
      <c r="A31" t="s">
        <v>48</v>
      </c>
      <c r="B31">
        <v>233</v>
      </c>
      <c r="C31" t="s">
        <v>687</v>
      </c>
      <c r="D31">
        <v>17</v>
      </c>
      <c r="E31" s="7">
        <v>2.4119999999999999</v>
      </c>
      <c r="F31" s="7">
        <v>0.79500000000000004</v>
      </c>
      <c r="G31">
        <v>17</v>
      </c>
      <c r="H31" s="7">
        <v>2.4119999999999999</v>
      </c>
      <c r="I31" s="7">
        <v>0.93899999999999995</v>
      </c>
      <c r="J31">
        <v>6</v>
      </c>
      <c r="K31" s="7">
        <v>6.4</v>
      </c>
      <c r="L31" s="7">
        <v>0.10299999999999999</v>
      </c>
      <c r="M31">
        <v>6</v>
      </c>
      <c r="N31" s="7">
        <v>6.6120000000000001</v>
      </c>
      <c r="O31" s="7">
        <v>0.114</v>
      </c>
      <c r="P31" s="7">
        <v>-3.3875890655552698</v>
      </c>
      <c r="Q31" s="7">
        <v>9.8922083415549906</v>
      </c>
      <c r="R31" s="16">
        <v>7.0200000000000002E-3</v>
      </c>
      <c r="S31" s="16">
        <v>6.2754545454545493E-2</v>
      </c>
    </row>
    <row r="32" spans="1:19" x14ac:dyDescent="0.25">
      <c r="A32" t="s">
        <v>48</v>
      </c>
      <c r="B32">
        <v>257</v>
      </c>
      <c r="C32" t="s">
        <v>720</v>
      </c>
      <c r="D32">
        <v>18</v>
      </c>
      <c r="E32" s="7">
        <v>1.722</v>
      </c>
      <c r="F32" s="7">
        <v>0.95799999999999996</v>
      </c>
      <c r="G32">
        <v>18</v>
      </c>
      <c r="H32" s="7">
        <v>2.6669999999999998</v>
      </c>
      <c r="I32" s="7">
        <v>1.1379999999999999</v>
      </c>
      <c r="J32">
        <v>6</v>
      </c>
      <c r="K32" s="7">
        <v>6.0609999999999999</v>
      </c>
      <c r="L32" s="7">
        <v>0.115</v>
      </c>
      <c r="M32">
        <v>6</v>
      </c>
      <c r="N32" s="7">
        <v>6.0860000000000003</v>
      </c>
      <c r="O32" s="7">
        <v>0.121</v>
      </c>
      <c r="P32" s="7">
        <v>-0.36783435529265102</v>
      </c>
      <c r="Q32" s="7">
        <v>9.9747431211511106</v>
      </c>
      <c r="R32" s="16">
        <v>0.72099999999999997</v>
      </c>
      <c r="S32" s="16">
        <v>0.86814285714285699</v>
      </c>
    </row>
    <row r="33" spans="1:19" x14ac:dyDescent="0.25">
      <c r="A33" t="s">
        <v>48</v>
      </c>
      <c r="B33">
        <v>262</v>
      </c>
      <c r="C33" t="s">
        <v>669</v>
      </c>
      <c r="D33">
        <v>17</v>
      </c>
      <c r="E33" s="7">
        <v>1.5289999999999999</v>
      </c>
      <c r="F33" s="7">
        <v>0.624</v>
      </c>
      <c r="G33">
        <v>18</v>
      </c>
      <c r="H33" s="7">
        <v>4.056</v>
      </c>
      <c r="I33" s="7">
        <v>0.63900000000000001</v>
      </c>
      <c r="J33">
        <v>6</v>
      </c>
      <c r="K33" s="7">
        <v>4.827</v>
      </c>
      <c r="L33" s="7">
        <v>0.17699999999999999</v>
      </c>
      <c r="M33">
        <v>6</v>
      </c>
      <c r="N33" s="7">
        <v>5.3239999999999998</v>
      </c>
      <c r="O33" s="7">
        <v>0.36699999999999999</v>
      </c>
      <c r="P33" s="7">
        <v>-2.9865416194336101</v>
      </c>
      <c r="Q33" s="7">
        <v>7.2101710837392696</v>
      </c>
      <c r="R33" s="16">
        <v>1.9599999999999999E-2</v>
      </c>
      <c r="S33" s="16">
        <v>9.6366666666666698E-2</v>
      </c>
    </row>
    <row r="34" spans="1:19" x14ac:dyDescent="0.25">
      <c r="A34" t="s">
        <v>48</v>
      </c>
      <c r="B34">
        <v>311</v>
      </c>
      <c r="C34" t="s">
        <v>669</v>
      </c>
      <c r="D34">
        <v>18</v>
      </c>
      <c r="E34" s="7">
        <v>1.444</v>
      </c>
      <c r="F34" s="7">
        <v>0.61599999999999999</v>
      </c>
      <c r="G34">
        <v>18</v>
      </c>
      <c r="H34" s="7">
        <v>3.056</v>
      </c>
      <c r="I34" s="7">
        <v>1.552</v>
      </c>
      <c r="J34">
        <v>6</v>
      </c>
      <c r="K34" s="7">
        <v>4.7009999999999996</v>
      </c>
      <c r="L34" s="7">
        <v>0.439</v>
      </c>
      <c r="M34">
        <v>6</v>
      </c>
      <c r="N34" s="7">
        <v>5.2539999999999996</v>
      </c>
      <c r="O34" s="7">
        <v>0.12</v>
      </c>
      <c r="P34" s="7">
        <v>-2.9746382065069601</v>
      </c>
      <c r="Q34" s="7">
        <v>5.7397475065402901</v>
      </c>
      <c r="R34" s="16">
        <v>2.6200000000000001E-2</v>
      </c>
      <c r="S34" s="16">
        <v>0.11041428571428601</v>
      </c>
    </row>
    <row r="35" spans="1:19" x14ac:dyDescent="0.25">
      <c r="A35" t="s">
        <v>48</v>
      </c>
      <c r="B35">
        <v>51</v>
      </c>
      <c r="C35" t="s">
        <v>705</v>
      </c>
      <c r="D35">
        <v>18</v>
      </c>
      <c r="E35" s="7">
        <v>1</v>
      </c>
      <c r="F35" s="7">
        <v>0</v>
      </c>
      <c r="G35">
        <v>17</v>
      </c>
      <c r="H35" s="7">
        <v>1.0589999999999999</v>
      </c>
      <c r="I35" s="7">
        <v>0.24299999999999999</v>
      </c>
      <c r="J35">
        <v>6</v>
      </c>
      <c r="K35" s="7">
        <v>6.5570000000000004</v>
      </c>
      <c r="L35" s="7">
        <v>0.36499999999999999</v>
      </c>
      <c r="M35">
        <v>6</v>
      </c>
      <c r="N35" s="7">
        <v>6.5419999999999998</v>
      </c>
      <c r="O35" s="7">
        <v>0.253</v>
      </c>
      <c r="P35" s="7">
        <v>8.1306616535853402E-2</v>
      </c>
      <c r="Q35" s="7">
        <v>8.9091414258505495</v>
      </c>
      <c r="R35" s="16">
        <v>0.93700000000000006</v>
      </c>
      <c r="S35" s="16">
        <v>0.969877192982456</v>
      </c>
    </row>
    <row r="36" spans="1:19" x14ac:dyDescent="0.25">
      <c r="A36" t="s">
        <v>48</v>
      </c>
      <c r="B36">
        <v>53</v>
      </c>
      <c r="C36" t="s">
        <v>450</v>
      </c>
      <c r="D36">
        <v>18</v>
      </c>
      <c r="E36" s="7">
        <v>1</v>
      </c>
      <c r="F36" s="7">
        <v>0</v>
      </c>
      <c r="G36">
        <v>18</v>
      </c>
      <c r="H36" s="7">
        <v>1</v>
      </c>
      <c r="I36" s="7">
        <v>0</v>
      </c>
      <c r="J36">
        <v>6</v>
      </c>
      <c r="K36" s="7">
        <v>6.5060000000000002</v>
      </c>
      <c r="L36" s="7">
        <v>0.154</v>
      </c>
      <c r="M36">
        <v>6</v>
      </c>
      <c r="N36" s="7">
        <v>6.6230000000000002</v>
      </c>
      <c r="O36" s="7">
        <v>0.41299999999999998</v>
      </c>
      <c r="P36" s="7">
        <v>-0.64737075380955</v>
      </c>
      <c r="Q36" s="7">
        <v>6.3588157280701596</v>
      </c>
      <c r="R36" s="16">
        <v>0.54</v>
      </c>
      <c r="S36" s="16">
        <v>0.74093023255813995</v>
      </c>
    </row>
    <row r="37" spans="1:19" x14ac:dyDescent="0.25">
      <c r="A37" t="s">
        <v>48</v>
      </c>
      <c r="B37">
        <v>61</v>
      </c>
      <c r="C37" t="s">
        <v>437</v>
      </c>
      <c r="D37">
        <v>17</v>
      </c>
      <c r="E37" s="7">
        <v>2.0590000000000002</v>
      </c>
      <c r="F37" s="7">
        <v>0.42899999999999999</v>
      </c>
      <c r="G37">
        <v>18</v>
      </c>
      <c r="H37" s="7">
        <v>3.1110000000000002</v>
      </c>
      <c r="I37" s="7">
        <v>1.1830000000000001</v>
      </c>
      <c r="J37">
        <v>6</v>
      </c>
      <c r="K37" s="7">
        <v>4.9020000000000001</v>
      </c>
      <c r="L37" s="7">
        <v>0.223</v>
      </c>
      <c r="M37">
        <v>6</v>
      </c>
      <c r="N37" s="7">
        <v>5.0449999999999999</v>
      </c>
      <c r="O37" s="7">
        <v>0.17699999999999999</v>
      </c>
      <c r="P37" s="7">
        <v>-1.23025086329383</v>
      </c>
      <c r="Q37" s="7">
        <v>9.5173227387830401</v>
      </c>
      <c r="R37" s="16">
        <v>0.248</v>
      </c>
      <c r="S37" s="16">
        <v>0.47199999999999998</v>
      </c>
    </row>
    <row r="38" spans="1:19" x14ac:dyDescent="0.25">
      <c r="A38" t="s">
        <v>48</v>
      </c>
      <c r="B38">
        <v>98</v>
      </c>
      <c r="C38" t="s">
        <v>632</v>
      </c>
      <c r="D38">
        <v>17</v>
      </c>
      <c r="E38" s="7">
        <v>1</v>
      </c>
      <c r="F38" s="7">
        <v>0</v>
      </c>
      <c r="G38">
        <v>18</v>
      </c>
      <c r="H38" s="7">
        <v>1</v>
      </c>
      <c r="I38" s="7">
        <v>0</v>
      </c>
      <c r="J38">
        <v>6</v>
      </c>
      <c r="K38" s="7">
        <v>6.194</v>
      </c>
      <c r="L38" s="7">
        <v>0.185</v>
      </c>
      <c r="M38">
        <v>6</v>
      </c>
      <c r="N38" s="7">
        <v>6.0839999999999996</v>
      </c>
      <c r="O38" s="7">
        <v>0.13300000000000001</v>
      </c>
      <c r="P38" s="7">
        <v>1.18389631074692</v>
      </c>
      <c r="Q38" s="7">
        <v>9.0675869463147905</v>
      </c>
      <c r="R38" s="16">
        <v>0.26700000000000002</v>
      </c>
      <c r="S38" s="16">
        <v>0.47736363636363599</v>
      </c>
    </row>
    <row r="39" spans="1:19" x14ac:dyDescent="0.25">
      <c r="A39" t="s">
        <v>48</v>
      </c>
      <c r="B39" t="s">
        <v>58</v>
      </c>
      <c r="D39">
        <v>18</v>
      </c>
      <c r="E39" s="7">
        <v>4.5</v>
      </c>
      <c r="F39" s="7">
        <v>0.78600000000000003</v>
      </c>
      <c r="G39">
        <v>17</v>
      </c>
      <c r="H39" s="7">
        <v>4.8239999999999998</v>
      </c>
      <c r="I39" s="7">
        <v>0.39300000000000002</v>
      </c>
      <c r="K39" s="7"/>
      <c r="L39" s="7"/>
      <c r="N39" s="7"/>
      <c r="O39" s="7"/>
      <c r="P39" s="7"/>
      <c r="Q39" s="7"/>
      <c r="R39" s="16"/>
      <c r="S39" s="16"/>
    </row>
    <row r="40" spans="1:19" x14ac:dyDescent="0.25">
      <c r="A40" t="s">
        <v>48</v>
      </c>
      <c r="B40" t="s">
        <v>2</v>
      </c>
      <c r="C40" t="s">
        <v>720</v>
      </c>
      <c r="D40">
        <v>17</v>
      </c>
      <c r="E40" s="7">
        <v>1.0589999999999999</v>
      </c>
      <c r="F40" s="7">
        <v>0.24299999999999999</v>
      </c>
      <c r="G40">
        <v>17</v>
      </c>
      <c r="H40" s="7">
        <v>1.8819999999999999</v>
      </c>
      <c r="I40" s="7">
        <v>0.92800000000000005</v>
      </c>
      <c r="J40">
        <v>6</v>
      </c>
      <c r="K40" s="7">
        <v>5.7770000000000001</v>
      </c>
      <c r="L40" s="7">
        <v>0.27500000000000002</v>
      </c>
      <c r="M40">
        <v>6</v>
      </c>
      <c r="N40" s="7">
        <v>5.782</v>
      </c>
      <c r="O40" s="7">
        <v>0.51600000000000001</v>
      </c>
      <c r="P40" s="7">
        <v>-2.13806973688608E-2</v>
      </c>
      <c r="Q40" s="7">
        <v>7.6270528648277303</v>
      </c>
      <c r="R40" s="16">
        <v>0.98299999999999998</v>
      </c>
      <c r="S40" s="16">
        <v>0.99994827586206902</v>
      </c>
    </row>
    <row r="41" spans="1:19" x14ac:dyDescent="0.25">
      <c r="A41" t="s">
        <v>49</v>
      </c>
      <c r="B41">
        <v>126</v>
      </c>
      <c r="C41" t="s">
        <v>437</v>
      </c>
      <c r="D41">
        <v>18</v>
      </c>
      <c r="E41" s="7">
        <v>1.833</v>
      </c>
      <c r="F41" s="7">
        <v>0.51400000000000001</v>
      </c>
      <c r="G41">
        <v>18</v>
      </c>
      <c r="H41" s="7">
        <v>2.444</v>
      </c>
      <c r="I41" s="7">
        <v>0.78400000000000003</v>
      </c>
      <c r="J41">
        <v>6</v>
      </c>
      <c r="K41" s="7">
        <v>5.9459999999999997</v>
      </c>
      <c r="L41" s="7">
        <v>0.23599999999999999</v>
      </c>
      <c r="M41">
        <v>6</v>
      </c>
      <c r="N41" s="7">
        <v>5.819</v>
      </c>
      <c r="O41" s="7">
        <v>0.155</v>
      </c>
      <c r="P41" s="7">
        <v>1.1089094416027301</v>
      </c>
      <c r="Q41" s="7">
        <v>8.6465532819692204</v>
      </c>
      <c r="R41" s="16">
        <v>0.29699999999999999</v>
      </c>
      <c r="S41" s="16">
        <v>0.48675000000000002</v>
      </c>
    </row>
    <row r="42" spans="1:19" x14ac:dyDescent="0.25">
      <c r="A42" t="s">
        <v>49</v>
      </c>
      <c r="B42">
        <v>127</v>
      </c>
      <c r="C42" t="s">
        <v>632</v>
      </c>
      <c r="D42">
        <v>18</v>
      </c>
      <c r="E42" s="7">
        <v>1.5</v>
      </c>
      <c r="F42" s="7">
        <v>0.61799999999999999</v>
      </c>
      <c r="G42">
        <v>18</v>
      </c>
      <c r="H42" s="7">
        <v>2.6110000000000002</v>
      </c>
      <c r="I42" s="7">
        <v>1.0920000000000001</v>
      </c>
      <c r="J42">
        <v>6</v>
      </c>
      <c r="K42" s="7">
        <v>5.74</v>
      </c>
      <c r="L42" s="7">
        <v>0.57799999999999996</v>
      </c>
      <c r="M42">
        <v>6</v>
      </c>
      <c r="N42" s="7">
        <v>5.53</v>
      </c>
      <c r="O42" s="7">
        <v>0.874</v>
      </c>
      <c r="P42" s="7">
        <v>0.49022905884977502</v>
      </c>
      <c r="Q42" s="7">
        <v>8.6720112646743104</v>
      </c>
      <c r="R42" s="16">
        <v>0.63600000000000001</v>
      </c>
      <c r="S42" s="16">
        <v>0.83386666666666698</v>
      </c>
    </row>
    <row r="43" spans="1:19" x14ac:dyDescent="0.25">
      <c r="A43" t="s">
        <v>49</v>
      </c>
      <c r="B43">
        <v>129</v>
      </c>
      <c r="C43" t="s">
        <v>632</v>
      </c>
      <c r="D43">
        <v>18</v>
      </c>
      <c r="E43" s="7">
        <v>1.222</v>
      </c>
      <c r="F43" s="7">
        <v>0.42799999999999999</v>
      </c>
      <c r="G43">
        <v>17</v>
      </c>
      <c r="H43" s="7">
        <v>2.0590000000000002</v>
      </c>
      <c r="I43" s="7">
        <v>1.0880000000000001</v>
      </c>
      <c r="J43">
        <v>6</v>
      </c>
      <c r="K43" s="7">
        <v>6.077</v>
      </c>
      <c r="L43" s="7">
        <v>0.185</v>
      </c>
      <c r="M43">
        <v>6</v>
      </c>
      <c r="N43" s="7">
        <v>6.0940000000000003</v>
      </c>
      <c r="O43" s="7">
        <v>0.11799999999999999</v>
      </c>
      <c r="P43" s="7">
        <v>-0.18362700471027399</v>
      </c>
      <c r="Q43" s="7">
        <v>8.4844704099253292</v>
      </c>
      <c r="R43" s="16">
        <v>0.85899999999999999</v>
      </c>
      <c r="S43" s="16">
        <v>0.90501785714285699</v>
      </c>
    </row>
    <row r="44" spans="1:19" ht="17.25" x14ac:dyDescent="0.25">
      <c r="A44" t="s">
        <v>49</v>
      </c>
      <c r="B44">
        <v>131</v>
      </c>
      <c r="C44" t="s">
        <v>801</v>
      </c>
      <c r="D44">
        <v>16</v>
      </c>
      <c r="E44" s="7">
        <v>1.8120000000000001</v>
      </c>
      <c r="F44" s="7">
        <v>0.75</v>
      </c>
      <c r="H44" s="7" t="s">
        <v>164</v>
      </c>
      <c r="I44" s="7" t="s">
        <v>164</v>
      </c>
      <c r="J44">
        <v>6</v>
      </c>
      <c r="K44" s="7">
        <v>5.6120000000000001</v>
      </c>
      <c r="L44" s="7">
        <v>0.27300000000000002</v>
      </c>
      <c r="M44">
        <v>6</v>
      </c>
      <c r="N44" s="7">
        <v>6.5819999999999999</v>
      </c>
      <c r="O44" s="7">
        <v>0.105</v>
      </c>
      <c r="P44" s="7">
        <v>-8.1409692441887191</v>
      </c>
      <c r="Q44" s="7">
        <v>6.4423886408128803</v>
      </c>
      <c r="R44" s="16">
        <v>1.27E-4</v>
      </c>
      <c r="S44" s="16">
        <v>5.6934999999999998E-3</v>
      </c>
    </row>
    <row r="45" spans="1:19" x14ac:dyDescent="0.25">
      <c r="A45" t="s">
        <v>49</v>
      </c>
      <c r="B45">
        <v>148</v>
      </c>
      <c r="C45" t="s">
        <v>801</v>
      </c>
      <c r="D45">
        <v>17</v>
      </c>
      <c r="E45" s="7">
        <v>1.294</v>
      </c>
      <c r="F45" s="7">
        <v>0.68600000000000005</v>
      </c>
      <c r="H45" s="7" t="s">
        <v>164</v>
      </c>
      <c r="I45" s="7" t="s">
        <v>164</v>
      </c>
      <c r="J45">
        <v>6</v>
      </c>
      <c r="K45" s="7">
        <v>5.1920000000000002</v>
      </c>
      <c r="L45" s="7">
        <v>0.27800000000000002</v>
      </c>
      <c r="M45">
        <v>6</v>
      </c>
      <c r="N45" s="7">
        <v>6.056</v>
      </c>
      <c r="O45" s="7">
        <v>0.23699999999999999</v>
      </c>
      <c r="P45" s="7">
        <v>-5.78896824918683</v>
      </c>
      <c r="Q45" s="7">
        <v>9.7598590813077895</v>
      </c>
      <c r="R45" s="16">
        <v>1.93E-4</v>
      </c>
      <c r="S45" s="16">
        <v>5.6934999999999998E-3</v>
      </c>
    </row>
    <row r="46" spans="1:19" x14ac:dyDescent="0.25">
      <c r="A46" t="s">
        <v>49</v>
      </c>
      <c r="B46">
        <v>155</v>
      </c>
      <c r="C46" t="s">
        <v>669</v>
      </c>
      <c r="D46">
        <v>18</v>
      </c>
      <c r="E46" s="7">
        <v>1</v>
      </c>
      <c r="F46" s="7">
        <v>0</v>
      </c>
      <c r="G46">
        <v>18</v>
      </c>
      <c r="H46" s="7">
        <v>1.833</v>
      </c>
      <c r="I46" s="7">
        <v>0.85699999999999998</v>
      </c>
      <c r="J46">
        <v>6</v>
      </c>
      <c r="K46" s="7">
        <v>5.5609999999999999</v>
      </c>
      <c r="L46" s="7">
        <v>0.112</v>
      </c>
      <c r="M46">
        <v>6</v>
      </c>
      <c r="N46" s="7">
        <v>5.7720000000000002</v>
      </c>
      <c r="O46" s="7">
        <v>0.108</v>
      </c>
      <c r="P46" s="7">
        <v>-3.3254713314148199</v>
      </c>
      <c r="Q46" s="7">
        <v>9.9824063592741705</v>
      </c>
      <c r="R46" s="16">
        <v>7.6899999999999998E-3</v>
      </c>
      <c r="S46" s="16">
        <v>6.2754545454545493E-2</v>
      </c>
    </row>
    <row r="47" spans="1:19" x14ac:dyDescent="0.25">
      <c r="A47" t="s">
        <v>49</v>
      </c>
      <c r="B47">
        <v>226</v>
      </c>
      <c r="C47" t="s">
        <v>720</v>
      </c>
      <c r="D47">
        <v>18</v>
      </c>
      <c r="E47" s="7">
        <v>3</v>
      </c>
      <c r="F47" s="7">
        <v>1.2370000000000001</v>
      </c>
      <c r="G47">
        <v>18</v>
      </c>
      <c r="H47" s="7">
        <v>4.056</v>
      </c>
      <c r="I47" s="7">
        <v>1.056</v>
      </c>
      <c r="J47">
        <v>6</v>
      </c>
      <c r="K47" s="7">
        <v>2.9060000000000001</v>
      </c>
      <c r="L47" s="7">
        <v>0.246</v>
      </c>
      <c r="M47">
        <v>6</v>
      </c>
      <c r="N47" s="7">
        <v>4.0359999999999996</v>
      </c>
      <c r="O47" s="7">
        <v>0.54500000000000004</v>
      </c>
      <c r="P47" s="7">
        <v>-4.6242208080505796</v>
      </c>
      <c r="Q47" s="7">
        <v>6.95336920623481</v>
      </c>
      <c r="R47" s="16">
        <v>2.4599999999999999E-3</v>
      </c>
      <c r="S47" s="16">
        <v>3.6284999999999998E-2</v>
      </c>
    </row>
    <row r="48" spans="1:19" x14ac:dyDescent="0.25">
      <c r="A48" t="s">
        <v>49</v>
      </c>
      <c r="B48">
        <v>242</v>
      </c>
      <c r="C48" t="s">
        <v>720</v>
      </c>
      <c r="D48">
        <v>18</v>
      </c>
      <c r="E48" s="7">
        <v>3.1110000000000002</v>
      </c>
      <c r="F48" s="7">
        <v>1.1830000000000001</v>
      </c>
      <c r="G48">
        <v>17</v>
      </c>
      <c r="H48" s="7">
        <v>4.3529999999999998</v>
      </c>
      <c r="I48" s="7">
        <v>0.93100000000000005</v>
      </c>
      <c r="J48">
        <v>6</v>
      </c>
      <c r="K48" s="7">
        <v>5.2750000000000004</v>
      </c>
      <c r="L48" s="7">
        <v>0.41899999999999998</v>
      </c>
      <c r="M48">
        <v>6</v>
      </c>
      <c r="N48" s="7">
        <v>5.4960000000000004</v>
      </c>
      <c r="O48" s="7">
        <v>0.35399999999999998</v>
      </c>
      <c r="P48" s="7">
        <v>-0.98704379438189105</v>
      </c>
      <c r="Q48" s="7">
        <v>9.7314436709549099</v>
      </c>
      <c r="R48" s="16">
        <v>0.34799999999999998</v>
      </c>
      <c r="S48" s="16">
        <v>0.53705128205128205</v>
      </c>
    </row>
    <row r="49" spans="1:19" x14ac:dyDescent="0.25">
      <c r="A49" t="s">
        <v>49</v>
      </c>
      <c r="B49">
        <v>30</v>
      </c>
      <c r="C49" t="s">
        <v>720</v>
      </c>
      <c r="D49">
        <v>17</v>
      </c>
      <c r="E49" s="7">
        <v>2.7650000000000001</v>
      </c>
      <c r="F49" s="7">
        <v>1.091</v>
      </c>
      <c r="G49">
        <v>18</v>
      </c>
      <c r="H49" s="7">
        <v>3.8330000000000002</v>
      </c>
      <c r="I49" s="7">
        <v>0.92400000000000004</v>
      </c>
      <c r="J49">
        <v>6</v>
      </c>
      <c r="K49" s="7">
        <v>1.516</v>
      </c>
      <c r="L49" s="7">
        <v>0.85899999999999999</v>
      </c>
      <c r="M49">
        <v>5</v>
      </c>
      <c r="N49" s="7">
        <v>2.903</v>
      </c>
      <c r="O49" s="7">
        <v>1.0580000000000001</v>
      </c>
      <c r="P49" s="7">
        <v>-2.35650840049875</v>
      </c>
      <c r="Q49" s="7">
        <v>7.7364437682112204</v>
      </c>
      <c r="R49" s="16">
        <v>4.7300000000000002E-2</v>
      </c>
      <c r="S49" s="16">
        <v>0.155038888888889</v>
      </c>
    </row>
    <row r="50" spans="1:19" x14ac:dyDescent="0.25">
      <c r="A50" t="s">
        <v>49</v>
      </c>
      <c r="B50">
        <v>337</v>
      </c>
      <c r="C50" t="s">
        <v>316</v>
      </c>
      <c r="D50">
        <v>18</v>
      </c>
      <c r="E50" s="7">
        <v>2.6669999999999998</v>
      </c>
      <c r="F50" s="7">
        <v>0.97</v>
      </c>
      <c r="G50">
        <v>18</v>
      </c>
      <c r="H50" s="7">
        <v>3.444</v>
      </c>
      <c r="I50" s="7">
        <v>1.3380000000000001</v>
      </c>
      <c r="J50">
        <v>6</v>
      </c>
      <c r="K50" s="7">
        <v>5.391</v>
      </c>
      <c r="L50" s="7">
        <v>0.19</v>
      </c>
      <c r="M50">
        <v>6</v>
      </c>
      <c r="N50" s="7">
        <v>6.0220000000000002</v>
      </c>
      <c r="O50" s="7">
        <v>0.33300000000000002</v>
      </c>
      <c r="P50" s="7">
        <v>-4.0330611851163596</v>
      </c>
      <c r="Q50" s="7">
        <v>7.9469505646258396</v>
      </c>
      <c r="R50" s="16">
        <v>3.82E-3</v>
      </c>
      <c r="S50" s="16">
        <v>4.5075999999999998E-2</v>
      </c>
    </row>
    <row r="51" spans="1:19" x14ac:dyDescent="0.25">
      <c r="A51" t="s">
        <v>49</v>
      </c>
      <c r="B51">
        <v>351</v>
      </c>
      <c r="C51" t="s">
        <v>570</v>
      </c>
      <c r="D51">
        <v>17</v>
      </c>
      <c r="E51" s="7">
        <v>2.2349999999999999</v>
      </c>
      <c r="F51" s="7">
        <v>0.66400000000000003</v>
      </c>
      <c r="G51">
        <v>17</v>
      </c>
      <c r="H51" s="7">
        <v>4.7649999999999997</v>
      </c>
      <c r="I51" s="7">
        <v>0.437</v>
      </c>
      <c r="J51">
        <v>6</v>
      </c>
      <c r="K51" s="7">
        <v>4.8970000000000002</v>
      </c>
      <c r="L51" s="7">
        <v>0.44800000000000001</v>
      </c>
      <c r="M51">
        <v>6</v>
      </c>
      <c r="N51" s="7">
        <v>5.16</v>
      </c>
      <c r="O51" s="7">
        <v>0.34799999999999998</v>
      </c>
      <c r="P51" s="7">
        <v>-1.13884342540714</v>
      </c>
      <c r="Q51" s="7">
        <v>9.42214720359501</v>
      </c>
      <c r="R51" s="16">
        <v>0.28299999999999997</v>
      </c>
      <c r="S51" s="16">
        <v>0.48675000000000002</v>
      </c>
    </row>
    <row r="52" spans="1:19" x14ac:dyDescent="0.25">
      <c r="A52" t="s">
        <v>49</v>
      </c>
      <c r="B52">
        <v>59</v>
      </c>
      <c r="C52" t="s">
        <v>632</v>
      </c>
      <c r="D52">
        <v>17</v>
      </c>
      <c r="E52" s="7">
        <v>1</v>
      </c>
      <c r="F52" s="7">
        <v>0</v>
      </c>
      <c r="G52">
        <v>17</v>
      </c>
      <c r="H52" s="7">
        <v>1.1180000000000001</v>
      </c>
      <c r="I52" s="7">
        <v>0.33200000000000002</v>
      </c>
      <c r="J52">
        <v>6</v>
      </c>
      <c r="K52" s="7">
        <v>6.5659999999999998</v>
      </c>
      <c r="L52" s="7">
        <v>0.20599999999999999</v>
      </c>
      <c r="M52">
        <v>6</v>
      </c>
      <c r="N52" s="7">
        <v>6.2690000000000001</v>
      </c>
      <c r="O52" s="7">
        <v>0.22</v>
      </c>
      <c r="P52" s="7">
        <v>2.4164583055214499</v>
      </c>
      <c r="Q52" s="7">
        <v>9.9523243535321093</v>
      </c>
      <c r="R52" s="16">
        <v>3.6400000000000002E-2</v>
      </c>
      <c r="S52" s="16">
        <v>0.126329411764706</v>
      </c>
    </row>
    <row r="53" spans="1:19" x14ac:dyDescent="0.25">
      <c r="A53" t="s">
        <v>49</v>
      </c>
      <c r="B53" t="s">
        <v>58</v>
      </c>
      <c r="D53">
        <v>18</v>
      </c>
      <c r="E53" s="7">
        <v>4.6109999999999998</v>
      </c>
      <c r="F53" s="7">
        <v>0.60799999999999998</v>
      </c>
      <c r="G53">
        <v>18</v>
      </c>
      <c r="H53" s="7">
        <v>5</v>
      </c>
      <c r="I53" s="7">
        <v>0</v>
      </c>
      <c r="K53" s="7"/>
      <c r="L53" s="7"/>
      <c r="N53" s="7"/>
      <c r="O53" s="7"/>
      <c r="P53" s="7"/>
      <c r="Q53" s="7"/>
      <c r="R53" s="16"/>
      <c r="S53" s="16"/>
    </row>
    <row r="54" spans="1:19" x14ac:dyDescent="0.25">
      <c r="A54" t="s">
        <v>49</v>
      </c>
      <c r="B54" t="s">
        <v>2</v>
      </c>
      <c r="C54" t="s">
        <v>720</v>
      </c>
      <c r="D54">
        <v>17</v>
      </c>
      <c r="E54" s="7">
        <v>1</v>
      </c>
      <c r="F54" s="7">
        <v>0</v>
      </c>
      <c r="G54">
        <v>16</v>
      </c>
      <c r="H54" s="7">
        <v>1.8120000000000001</v>
      </c>
      <c r="I54" s="7">
        <v>1.276</v>
      </c>
      <c r="J54">
        <v>6</v>
      </c>
      <c r="K54" s="7">
        <v>5.4790000000000001</v>
      </c>
      <c r="L54" s="7">
        <v>0.21299999999999999</v>
      </c>
      <c r="M54">
        <v>6</v>
      </c>
      <c r="N54" s="7">
        <v>5.8070000000000004</v>
      </c>
      <c r="O54" s="7">
        <v>6.0999999999999999E-2</v>
      </c>
      <c r="P54" s="7">
        <v>-3.6239142831458802</v>
      </c>
      <c r="Q54" s="7">
        <v>5.8146513229343304</v>
      </c>
      <c r="R54" s="16">
        <v>1.17E-2</v>
      </c>
      <c r="S54" s="16">
        <v>6.2754545454545493E-2</v>
      </c>
    </row>
    <row r="55" spans="1:19" x14ac:dyDescent="0.25">
      <c r="A55" t="s">
        <v>50</v>
      </c>
      <c r="B55">
        <v>127</v>
      </c>
      <c r="C55" t="s">
        <v>632</v>
      </c>
      <c r="D55">
        <v>17</v>
      </c>
      <c r="E55" s="7">
        <v>1.294</v>
      </c>
      <c r="F55" s="7">
        <v>0.47</v>
      </c>
      <c r="G55">
        <v>18</v>
      </c>
      <c r="H55" s="7">
        <v>2.778</v>
      </c>
      <c r="I55" s="7">
        <v>1.3959999999999999</v>
      </c>
      <c r="J55">
        <v>6</v>
      </c>
      <c r="K55" s="7">
        <v>5.6520000000000001</v>
      </c>
      <c r="L55" s="7">
        <v>0.26</v>
      </c>
      <c r="M55">
        <v>6</v>
      </c>
      <c r="N55" s="7">
        <v>5.5780000000000003</v>
      </c>
      <c r="O55" s="7">
        <v>0.21299999999999999</v>
      </c>
      <c r="P55" s="7">
        <v>0.53598615173705599</v>
      </c>
      <c r="Q55" s="7">
        <v>9.6186435450052006</v>
      </c>
      <c r="R55" s="16">
        <v>0.60399999999999998</v>
      </c>
      <c r="S55" s="16">
        <v>0.80990909090909102</v>
      </c>
    </row>
    <row r="56" spans="1:19" x14ac:dyDescent="0.25">
      <c r="A56" t="s">
        <v>50</v>
      </c>
      <c r="B56">
        <v>148</v>
      </c>
      <c r="C56" t="s">
        <v>801</v>
      </c>
      <c r="D56">
        <v>16</v>
      </c>
      <c r="E56" s="7">
        <v>1.4379999999999999</v>
      </c>
      <c r="F56" s="7">
        <v>1.0309999999999999</v>
      </c>
      <c r="H56" s="7" t="s">
        <v>164</v>
      </c>
      <c r="I56" s="7" t="s">
        <v>164</v>
      </c>
      <c r="J56">
        <v>6</v>
      </c>
      <c r="K56" s="7">
        <v>5.3979999999999997</v>
      </c>
      <c r="L56" s="7">
        <v>0.44900000000000001</v>
      </c>
      <c r="M56">
        <v>6</v>
      </c>
      <c r="N56" s="7">
        <v>5.8339999999999996</v>
      </c>
      <c r="O56" s="7">
        <v>0.35499999999999998</v>
      </c>
      <c r="P56" s="7">
        <v>-1.8680715141728601</v>
      </c>
      <c r="Q56" s="7">
        <v>9.4992412741918599</v>
      </c>
      <c r="R56" s="16">
        <v>9.2899999999999996E-2</v>
      </c>
      <c r="S56" s="16">
        <v>0.23835999999999999</v>
      </c>
    </row>
    <row r="57" spans="1:19" x14ac:dyDescent="0.25">
      <c r="A57" t="s">
        <v>50</v>
      </c>
      <c r="B57">
        <v>202</v>
      </c>
      <c r="C57" t="s">
        <v>669</v>
      </c>
      <c r="D57">
        <v>18</v>
      </c>
      <c r="E57" s="7">
        <v>1</v>
      </c>
      <c r="F57" s="7">
        <v>0</v>
      </c>
      <c r="G57">
        <v>18</v>
      </c>
      <c r="H57" s="7">
        <v>1.389</v>
      </c>
      <c r="I57" s="7">
        <v>0.60799999999999998</v>
      </c>
      <c r="J57">
        <v>6</v>
      </c>
      <c r="K57" s="7">
        <v>5.7990000000000004</v>
      </c>
      <c r="L57" s="7">
        <v>0.22500000000000001</v>
      </c>
      <c r="M57">
        <v>6</v>
      </c>
      <c r="N57" s="7">
        <v>5.7649999999999997</v>
      </c>
      <c r="O57" s="7">
        <v>0.16900000000000001</v>
      </c>
      <c r="P57" s="7">
        <v>0.295190386621621</v>
      </c>
      <c r="Q57" s="7">
        <v>9.2710005181670994</v>
      </c>
      <c r="R57" s="16">
        <v>0.77400000000000002</v>
      </c>
      <c r="S57" s="16">
        <v>0.86941509433962305</v>
      </c>
    </row>
    <row r="58" spans="1:19" x14ac:dyDescent="0.25">
      <c r="A58" t="s">
        <v>50</v>
      </c>
      <c r="B58">
        <v>203</v>
      </c>
      <c r="C58" t="s">
        <v>570</v>
      </c>
      <c r="D58">
        <v>18</v>
      </c>
      <c r="E58" s="7">
        <v>1.556</v>
      </c>
      <c r="F58" s="7">
        <v>0.61599999999999999</v>
      </c>
      <c r="G58">
        <v>17</v>
      </c>
      <c r="H58" s="7">
        <v>2.6469999999999998</v>
      </c>
      <c r="I58" s="7">
        <v>1.367</v>
      </c>
      <c r="J58">
        <v>5</v>
      </c>
      <c r="K58" s="7">
        <v>5.7690000000000001</v>
      </c>
      <c r="L58" s="7">
        <v>0.32300000000000001</v>
      </c>
      <c r="M58">
        <v>5</v>
      </c>
      <c r="N58" s="7">
        <v>5.8639999999999999</v>
      </c>
      <c r="O58" s="7">
        <v>0.39500000000000002</v>
      </c>
      <c r="P58" s="7">
        <v>-0.41406896113230002</v>
      </c>
      <c r="Q58" s="7">
        <v>7.6923597891233202</v>
      </c>
      <c r="R58" s="16">
        <v>0.69</v>
      </c>
      <c r="S58" s="16">
        <v>0.86617021276595696</v>
      </c>
    </row>
    <row r="59" spans="1:19" x14ac:dyDescent="0.25">
      <c r="A59" t="s">
        <v>50</v>
      </c>
      <c r="B59">
        <v>205</v>
      </c>
      <c r="C59" t="s">
        <v>720</v>
      </c>
      <c r="D59">
        <v>17</v>
      </c>
      <c r="E59" s="7">
        <v>1.4119999999999999</v>
      </c>
      <c r="F59" s="7">
        <v>0.71199999999999997</v>
      </c>
      <c r="G59">
        <v>18</v>
      </c>
      <c r="H59" s="7">
        <v>3.056</v>
      </c>
      <c r="I59" s="7">
        <v>0.93799999999999994</v>
      </c>
      <c r="J59">
        <v>4</v>
      </c>
      <c r="K59" s="7">
        <v>5.9850000000000003</v>
      </c>
      <c r="L59" s="7">
        <v>0.14299999999999999</v>
      </c>
      <c r="M59">
        <v>5</v>
      </c>
      <c r="N59" s="7">
        <v>6.0430000000000001</v>
      </c>
      <c r="O59" s="7">
        <v>0.46899999999999997</v>
      </c>
      <c r="P59" s="7">
        <v>-0.263889756901038</v>
      </c>
      <c r="Q59" s="7">
        <v>4.8979195981314403</v>
      </c>
      <c r="R59" s="16">
        <v>0.80300000000000005</v>
      </c>
      <c r="S59" s="16">
        <v>0.87735185185185205</v>
      </c>
    </row>
    <row r="60" spans="1:19" x14ac:dyDescent="0.25">
      <c r="A60" t="s">
        <v>50</v>
      </c>
      <c r="B60">
        <v>225</v>
      </c>
      <c r="C60" t="s">
        <v>687</v>
      </c>
      <c r="D60">
        <v>18</v>
      </c>
      <c r="E60" s="7">
        <v>2.8889999999999998</v>
      </c>
      <c r="F60" s="7">
        <v>1.079</v>
      </c>
      <c r="G60">
        <v>17</v>
      </c>
      <c r="H60" s="7">
        <v>4.2350000000000003</v>
      </c>
      <c r="I60" s="7">
        <v>1.091</v>
      </c>
      <c r="J60">
        <v>6</v>
      </c>
      <c r="K60" s="7">
        <v>4.133</v>
      </c>
      <c r="L60" s="7">
        <v>0.59699999999999998</v>
      </c>
      <c r="M60">
        <v>5</v>
      </c>
      <c r="N60" s="7">
        <v>4.899</v>
      </c>
      <c r="O60" s="7">
        <v>0.14000000000000001</v>
      </c>
      <c r="P60" s="7">
        <v>-3.0406758764274899</v>
      </c>
      <c r="Q60" s="7">
        <v>5.6500278597101001</v>
      </c>
      <c r="R60" s="16">
        <v>2.46E-2</v>
      </c>
      <c r="S60" s="16">
        <v>0.11041428571428601</v>
      </c>
    </row>
    <row r="61" spans="1:19" x14ac:dyDescent="0.25">
      <c r="A61" t="s">
        <v>50</v>
      </c>
      <c r="B61">
        <v>230</v>
      </c>
      <c r="C61" t="s">
        <v>720</v>
      </c>
      <c r="D61">
        <v>18</v>
      </c>
      <c r="E61" s="7">
        <v>2.056</v>
      </c>
      <c r="F61" s="7">
        <v>1.1619999999999999</v>
      </c>
      <c r="G61">
        <v>18</v>
      </c>
      <c r="H61" s="7">
        <v>3.556</v>
      </c>
      <c r="I61" s="7">
        <v>1.042</v>
      </c>
      <c r="J61">
        <v>5</v>
      </c>
      <c r="K61" s="7">
        <v>4.5259999999999998</v>
      </c>
      <c r="L61" s="7">
        <v>0.33800000000000002</v>
      </c>
      <c r="M61">
        <v>6</v>
      </c>
      <c r="N61" s="7">
        <v>4.8550000000000004</v>
      </c>
      <c r="O61" s="7">
        <v>0.67600000000000005</v>
      </c>
      <c r="P61" s="7">
        <v>-1.04551243905957</v>
      </c>
      <c r="Q61" s="7">
        <v>7.5930408302615398</v>
      </c>
      <c r="R61" s="16">
        <v>0.32800000000000001</v>
      </c>
      <c r="S61" s="16">
        <v>0.52302702702702697</v>
      </c>
    </row>
    <row r="62" spans="1:19" x14ac:dyDescent="0.25">
      <c r="A62" t="s">
        <v>50</v>
      </c>
      <c r="B62">
        <v>347</v>
      </c>
      <c r="C62" t="s">
        <v>570</v>
      </c>
      <c r="D62">
        <v>18</v>
      </c>
      <c r="E62" s="7">
        <v>2.056</v>
      </c>
      <c r="F62" s="7">
        <v>0.63900000000000001</v>
      </c>
      <c r="G62">
        <v>18</v>
      </c>
      <c r="H62" s="7">
        <v>3.944</v>
      </c>
      <c r="I62" s="7">
        <v>1.1619999999999999</v>
      </c>
      <c r="J62">
        <v>6</v>
      </c>
      <c r="K62" s="7">
        <v>4.5999999999999996</v>
      </c>
      <c r="L62" s="7">
        <v>0.55500000000000005</v>
      </c>
      <c r="M62">
        <v>6</v>
      </c>
      <c r="N62" s="7">
        <v>5.0650000000000004</v>
      </c>
      <c r="O62" s="7">
        <v>0.105</v>
      </c>
      <c r="P62" s="7">
        <v>-2.01751850865789</v>
      </c>
      <c r="Q62" s="7">
        <v>5.3591027309676997</v>
      </c>
      <c r="R62" s="16">
        <v>9.5899999999999999E-2</v>
      </c>
      <c r="S62" s="16">
        <v>0.23835999999999999</v>
      </c>
    </row>
    <row r="63" spans="1:19" x14ac:dyDescent="0.25">
      <c r="A63" t="s">
        <v>50</v>
      </c>
      <c r="B63">
        <v>371</v>
      </c>
      <c r="C63" t="s">
        <v>669</v>
      </c>
      <c r="D63">
        <v>16</v>
      </c>
      <c r="E63" s="7">
        <v>3.8119999999999998</v>
      </c>
      <c r="F63" s="7">
        <v>0.98099999999999998</v>
      </c>
      <c r="G63">
        <v>17</v>
      </c>
      <c r="H63" s="7">
        <v>4.1760000000000002</v>
      </c>
      <c r="I63" s="7">
        <v>1.131</v>
      </c>
      <c r="J63">
        <v>6</v>
      </c>
      <c r="K63" s="7">
        <v>4.2640000000000002</v>
      </c>
      <c r="L63" s="7">
        <v>0.26700000000000002</v>
      </c>
      <c r="M63">
        <v>6</v>
      </c>
      <c r="N63" s="7">
        <v>4.9219999999999997</v>
      </c>
      <c r="O63" s="7">
        <v>0.19600000000000001</v>
      </c>
      <c r="P63" s="7">
        <v>-4.8653176208311901</v>
      </c>
      <c r="Q63" s="7">
        <v>9.1758420029377596</v>
      </c>
      <c r="R63" s="16">
        <v>8.4099999999999995E-4</v>
      </c>
      <c r="S63" s="16">
        <v>1.6539666666666699E-2</v>
      </c>
    </row>
    <row r="64" spans="1:19" x14ac:dyDescent="0.25">
      <c r="A64" t="s">
        <v>50</v>
      </c>
      <c r="B64">
        <v>44</v>
      </c>
      <c r="C64" t="s">
        <v>411</v>
      </c>
      <c r="D64">
        <v>18</v>
      </c>
      <c r="E64" s="7">
        <v>2.056</v>
      </c>
      <c r="F64" s="7">
        <v>0.72499999999999998</v>
      </c>
      <c r="G64">
        <v>17</v>
      </c>
      <c r="H64" s="7">
        <v>4.2350000000000003</v>
      </c>
      <c r="I64" s="7">
        <v>1.3</v>
      </c>
      <c r="J64">
        <v>6</v>
      </c>
      <c r="K64" s="7">
        <v>5.3380000000000001</v>
      </c>
      <c r="L64" s="7">
        <v>0.38400000000000001</v>
      </c>
      <c r="M64">
        <v>6</v>
      </c>
      <c r="N64" s="7">
        <v>5.6920000000000002</v>
      </c>
      <c r="O64" s="7">
        <v>0.186</v>
      </c>
      <c r="P64" s="7">
        <v>-2.0348946476615302</v>
      </c>
      <c r="Q64" s="7">
        <v>7.2138965700455904</v>
      </c>
      <c r="R64" s="16">
        <v>8.0100000000000005E-2</v>
      </c>
      <c r="S64" s="16">
        <v>0.23629500000000001</v>
      </c>
    </row>
    <row r="65" spans="1:19" x14ac:dyDescent="0.25">
      <c r="A65" t="s">
        <v>50</v>
      </c>
      <c r="B65">
        <v>49</v>
      </c>
      <c r="C65" t="s">
        <v>348</v>
      </c>
      <c r="D65">
        <v>17</v>
      </c>
      <c r="E65" s="7">
        <v>1.9410000000000001</v>
      </c>
      <c r="F65" s="7">
        <v>0.82699999999999996</v>
      </c>
      <c r="G65">
        <v>18</v>
      </c>
      <c r="H65" s="7">
        <v>2</v>
      </c>
      <c r="I65" s="7">
        <v>1.085</v>
      </c>
      <c r="J65">
        <v>6</v>
      </c>
      <c r="K65" s="7">
        <v>4.9139999999999997</v>
      </c>
      <c r="L65" s="7">
        <v>0.71599999999999997</v>
      </c>
      <c r="M65">
        <v>6</v>
      </c>
      <c r="N65" s="7">
        <v>5.0549999999999997</v>
      </c>
      <c r="O65" s="7">
        <v>0.55100000000000005</v>
      </c>
      <c r="P65" s="7">
        <v>-0.38291029282717798</v>
      </c>
      <c r="Q65" s="7">
        <v>9.3853998906053295</v>
      </c>
      <c r="R65" s="16">
        <v>0.71</v>
      </c>
      <c r="S65" s="16">
        <v>0.86814285714285699</v>
      </c>
    </row>
    <row r="66" spans="1:19" x14ac:dyDescent="0.25">
      <c r="A66" t="s">
        <v>50</v>
      </c>
      <c r="B66">
        <v>61</v>
      </c>
      <c r="C66" t="s">
        <v>437</v>
      </c>
      <c r="D66">
        <v>17</v>
      </c>
      <c r="E66" s="7">
        <v>1.8819999999999999</v>
      </c>
      <c r="F66" s="7">
        <v>0.69699999999999995</v>
      </c>
      <c r="G66">
        <v>17</v>
      </c>
      <c r="H66" s="7">
        <v>2.8820000000000001</v>
      </c>
      <c r="I66" s="7">
        <v>1.3640000000000001</v>
      </c>
      <c r="J66">
        <v>6</v>
      </c>
      <c r="K66" s="7">
        <v>4.492</v>
      </c>
      <c r="L66" s="7">
        <v>0.434</v>
      </c>
      <c r="M66">
        <v>6</v>
      </c>
      <c r="N66" s="7">
        <v>4.9139999999999997</v>
      </c>
      <c r="O66" s="7">
        <v>0.253</v>
      </c>
      <c r="P66" s="7">
        <v>-2.0595734157102501</v>
      </c>
      <c r="Q66" s="7">
        <v>8.0343970021736695</v>
      </c>
      <c r="R66" s="16">
        <v>7.3300000000000004E-2</v>
      </c>
      <c r="S66" s="16">
        <v>0.22761578947368399</v>
      </c>
    </row>
    <row r="67" spans="1:19" x14ac:dyDescent="0.25">
      <c r="A67" t="s">
        <v>50</v>
      </c>
      <c r="B67">
        <v>82</v>
      </c>
      <c r="C67" t="s">
        <v>459</v>
      </c>
      <c r="D67">
        <v>17</v>
      </c>
      <c r="E67" s="7">
        <v>4</v>
      </c>
      <c r="F67" s="7">
        <v>0.93500000000000005</v>
      </c>
      <c r="G67">
        <v>16</v>
      </c>
      <c r="H67" s="7">
        <v>4.25</v>
      </c>
      <c r="I67" s="7">
        <v>0.85599999999999998</v>
      </c>
      <c r="J67">
        <v>6</v>
      </c>
      <c r="K67" s="7">
        <v>5.3550000000000004</v>
      </c>
      <c r="L67" s="7">
        <v>0.47</v>
      </c>
      <c r="M67">
        <v>6</v>
      </c>
      <c r="N67" s="7">
        <v>5.2859999999999996</v>
      </c>
      <c r="O67" s="7">
        <v>0.28000000000000003</v>
      </c>
      <c r="P67" s="7">
        <v>0.31100979879596302</v>
      </c>
      <c r="Q67" s="7">
        <v>8.1511906805598802</v>
      </c>
      <c r="R67" s="16">
        <v>0.76400000000000001</v>
      </c>
      <c r="S67" s="16">
        <v>0.86941509433962305</v>
      </c>
    </row>
    <row r="68" spans="1:19" x14ac:dyDescent="0.25">
      <c r="A68" t="s">
        <v>50</v>
      </c>
      <c r="B68" t="s">
        <v>58</v>
      </c>
      <c r="D68">
        <v>18</v>
      </c>
      <c r="E68" s="7">
        <v>4.2779999999999996</v>
      </c>
      <c r="F68" s="7">
        <v>0.95799999999999996</v>
      </c>
      <c r="G68">
        <v>16</v>
      </c>
      <c r="H68" s="7">
        <v>4.875</v>
      </c>
      <c r="I68" s="7">
        <v>0.34200000000000003</v>
      </c>
      <c r="K68" s="7"/>
      <c r="L68" s="7"/>
      <c r="N68" s="7"/>
      <c r="O68" s="7"/>
      <c r="P68" s="7"/>
      <c r="Q68" s="7"/>
      <c r="R68" s="16"/>
      <c r="S68" s="16"/>
    </row>
    <row r="69" spans="1:19" x14ac:dyDescent="0.25">
      <c r="A69" s="2" t="s">
        <v>50</v>
      </c>
      <c r="B69" s="2" t="s">
        <v>2</v>
      </c>
      <c r="C69" s="2" t="s">
        <v>720</v>
      </c>
      <c r="D69" s="2">
        <v>18</v>
      </c>
      <c r="E69" s="8">
        <v>1.056</v>
      </c>
      <c r="F69" s="8">
        <v>0.23599999999999999</v>
      </c>
      <c r="G69" s="2">
        <v>18</v>
      </c>
      <c r="H69" s="8">
        <v>1.722</v>
      </c>
      <c r="I69" s="8">
        <v>0.89500000000000002</v>
      </c>
      <c r="J69" s="2">
        <v>6</v>
      </c>
      <c r="K69" s="8">
        <v>5.548</v>
      </c>
      <c r="L69" s="8">
        <v>0.17499999999999999</v>
      </c>
      <c r="M69" s="2">
        <v>6</v>
      </c>
      <c r="N69" s="8">
        <v>5.8929999999999998</v>
      </c>
      <c r="O69" s="8">
        <v>0.20799999999999999</v>
      </c>
      <c r="P69" s="8">
        <v>-3.1018859471676898</v>
      </c>
      <c r="Q69" s="8">
        <v>9.7211691698329794</v>
      </c>
      <c r="R69" s="39">
        <v>1.1599999999999999E-2</v>
      </c>
      <c r="S69" s="49">
        <v>6.2754545454545493E-2</v>
      </c>
    </row>
    <row r="70" spans="1:19" ht="17.25" x14ac:dyDescent="0.25">
      <c r="A70" t="s">
        <v>1150</v>
      </c>
      <c r="B70" s="28"/>
      <c r="C70" s="28"/>
      <c r="D70" s="28"/>
      <c r="E70" s="71"/>
      <c r="F70" s="71"/>
      <c r="G70" s="28"/>
      <c r="H70" s="71"/>
      <c r="I70" s="71"/>
      <c r="J70" s="28"/>
      <c r="K70" s="71"/>
      <c r="L70" s="71"/>
      <c r="M70" s="28"/>
      <c r="N70" s="71"/>
      <c r="O70" s="71"/>
      <c r="P70" s="71"/>
      <c r="Q70" s="71"/>
      <c r="R70" s="37"/>
      <c r="S70" s="72"/>
    </row>
    <row r="71" spans="1:19" ht="17.25" x14ac:dyDescent="0.25">
      <c r="A71" t="s">
        <v>1155</v>
      </c>
    </row>
    <row r="72" spans="1:19" ht="17.25" x14ac:dyDescent="0.25">
      <c r="A72" s="35" t="s">
        <v>73</v>
      </c>
    </row>
    <row r="73" spans="1:19" ht="17.25" x14ac:dyDescent="0.25">
      <c r="A73" s="34" t="s">
        <v>1154</v>
      </c>
    </row>
    <row r="74" spans="1:19" x14ac:dyDescent="0.25">
      <c r="A74" t="s">
        <v>1157</v>
      </c>
    </row>
  </sheetData>
  <mergeCells count="6">
    <mergeCell ref="D4:I4"/>
    <mergeCell ref="J4:S4"/>
    <mergeCell ref="D5:F5"/>
    <mergeCell ref="G5:I5"/>
    <mergeCell ref="J5:L5"/>
    <mergeCell ref="M5:O5"/>
  </mergeCells>
  <pageMargins left="0.7" right="0.7" top="0.75" bottom="0.75" header="0.3" footer="0.3"/>
  <pageSetup paperSize="9" orientation="portrait" horizontalDpi="1200" verticalDpi="12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1"/>
  <sheetViews>
    <sheetView workbookViewId="0">
      <selection activeCell="B23" sqref="B23"/>
    </sheetView>
  </sheetViews>
  <sheetFormatPr defaultRowHeight="15" x14ac:dyDescent="0.25"/>
  <cols>
    <col min="1" max="1" width="10" customWidth="1"/>
    <col min="2" max="2" width="93.140625" customWidth="1"/>
    <col min="3" max="3" width="9.85546875" customWidth="1"/>
    <col min="5" max="16" width="9.85546875" customWidth="1"/>
  </cols>
  <sheetData>
    <row r="1" spans="1:16" x14ac:dyDescent="0.25">
      <c r="A1" t="s">
        <v>1179</v>
      </c>
    </row>
    <row r="3" spans="1:16" x14ac:dyDescent="0.25">
      <c r="A3" s="15" t="s">
        <v>165</v>
      </c>
      <c r="B3" s="15" t="s">
        <v>166</v>
      </c>
      <c r="C3" s="15" t="s">
        <v>167</v>
      </c>
      <c r="D3" s="15" t="s">
        <v>168</v>
      </c>
      <c r="E3" s="15" t="s">
        <v>169</v>
      </c>
      <c r="F3" s="15" t="s">
        <v>170</v>
      </c>
      <c r="G3" s="15" t="s">
        <v>171</v>
      </c>
      <c r="H3" s="15" t="s">
        <v>172</v>
      </c>
      <c r="I3" s="15" t="s">
        <v>173</v>
      </c>
      <c r="J3" s="15" t="s">
        <v>174</v>
      </c>
      <c r="K3" s="15" t="s">
        <v>175</v>
      </c>
      <c r="L3" s="15" t="s">
        <v>176</v>
      </c>
      <c r="M3" s="15" t="s">
        <v>177</v>
      </c>
      <c r="N3" s="15" t="s">
        <v>178</v>
      </c>
      <c r="O3" s="15" t="s">
        <v>179</v>
      </c>
      <c r="P3" s="15" t="s">
        <v>180</v>
      </c>
    </row>
    <row r="4" spans="1:16" x14ac:dyDescent="0.25">
      <c r="A4" s="15" t="s">
        <v>181</v>
      </c>
      <c r="B4" s="15" t="s">
        <v>182</v>
      </c>
      <c r="C4" s="15">
        <v>1</v>
      </c>
      <c r="D4" s="15">
        <v>1</v>
      </c>
      <c r="E4" s="15">
        <v>1</v>
      </c>
      <c r="F4" s="15">
        <v>1</v>
      </c>
      <c r="G4" s="15">
        <v>1</v>
      </c>
      <c r="H4" s="15">
        <v>0</v>
      </c>
      <c r="I4" s="15">
        <v>0</v>
      </c>
      <c r="J4" s="15">
        <v>0</v>
      </c>
      <c r="K4" s="15">
        <v>0</v>
      </c>
      <c r="L4" s="15">
        <v>0</v>
      </c>
      <c r="M4" s="15">
        <v>0</v>
      </c>
      <c r="N4" s="15">
        <v>0</v>
      </c>
      <c r="O4" s="15">
        <v>0</v>
      </c>
      <c r="P4" s="15">
        <v>0</v>
      </c>
    </row>
    <row r="5" spans="1:16" x14ac:dyDescent="0.25">
      <c r="A5" s="15" t="s">
        <v>183</v>
      </c>
      <c r="B5" s="15" t="s">
        <v>184</v>
      </c>
      <c r="C5" s="15">
        <v>1</v>
      </c>
      <c r="D5" s="15">
        <v>1</v>
      </c>
      <c r="E5" s="15">
        <v>1</v>
      </c>
      <c r="F5" s="15">
        <v>1</v>
      </c>
      <c r="G5" s="15">
        <v>1</v>
      </c>
      <c r="H5" s="15">
        <v>0</v>
      </c>
      <c r="I5" s="15">
        <v>0</v>
      </c>
      <c r="J5" s="15">
        <v>0</v>
      </c>
      <c r="K5" s="15">
        <v>0</v>
      </c>
      <c r="L5" s="15">
        <v>0</v>
      </c>
      <c r="M5" s="15">
        <v>0</v>
      </c>
      <c r="N5" s="15">
        <v>0</v>
      </c>
      <c r="O5" s="15">
        <v>0</v>
      </c>
      <c r="P5" s="15">
        <v>0</v>
      </c>
    </row>
    <row r="6" spans="1:16" x14ac:dyDescent="0.25">
      <c r="A6" s="15" t="s">
        <v>185</v>
      </c>
      <c r="B6" s="15" t="s">
        <v>186</v>
      </c>
      <c r="C6" s="15">
        <v>1</v>
      </c>
      <c r="D6" s="15">
        <v>1</v>
      </c>
      <c r="E6" s="15">
        <v>1</v>
      </c>
      <c r="F6" s="15">
        <v>1</v>
      </c>
      <c r="G6" s="15">
        <v>1</v>
      </c>
      <c r="H6" s="15">
        <v>0</v>
      </c>
      <c r="I6" s="15">
        <v>0</v>
      </c>
      <c r="J6" s="15">
        <v>0</v>
      </c>
      <c r="K6" s="15">
        <v>0</v>
      </c>
      <c r="L6" s="15">
        <v>0</v>
      </c>
      <c r="M6" s="15">
        <v>0</v>
      </c>
      <c r="N6" s="15">
        <v>0</v>
      </c>
      <c r="O6" s="15">
        <v>0</v>
      </c>
      <c r="P6" s="15">
        <v>0</v>
      </c>
    </row>
    <row r="7" spans="1:16" x14ac:dyDescent="0.25">
      <c r="A7" s="15" t="s">
        <v>187</v>
      </c>
      <c r="B7" s="15" t="s">
        <v>188</v>
      </c>
      <c r="C7" s="15">
        <v>3</v>
      </c>
      <c r="D7" s="15">
        <v>3</v>
      </c>
      <c r="E7" s="15">
        <v>1</v>
      </c>
      <c r="F7" s="15">
        <v>0</v>
      </c>
      <c r="G7" s="15">
        <v>1</v>
      </c>
      <c r="H7" s="15">
        <v>0</v>
      </c>
      <c r="I7" s="15">
        <v>0</v>
      </c>
      <c r="J7" s="15">
        <v>0</v>
      </c>
      <c r="K7" s="15">
        <v>0</v>
      </c>
      <c r="L7" s="15">
        <v>0</v>
      </c>
      <c r="M7" s="15">
        <v>0</v>
      </c>
      <c r="N7" s="15">
        <v>0</v>
      </c>
      <c r="O7" s="15">
        <v>0</v>
      </c>
      <c r="P7" s="15">
        <v>0</v>
      </c>
    </row>
    <row r="8" spans="1:16" x14ac:dyDescent="0.25">
      <c r="A8" s="15" t="s">
        <v>189</v>
      </c>
      <c r="B8" s="15" t="s">
        <v>190</v>
      </c>
      <c r="C8" s="15">
        <v>1</v>
      </c>
      <c r="D8" s="15">
        <v>1</v>
      </c>
      <c r="E8" s="15">
        <v>1</v>
      </c>
      <c r="F8" s="15">
        <v>1</v>
      </c>
      <c r="G8" s="15">
        <v>0</v>
      </c>
      <c r="H8" s="15">
        <v>0</v>
      </c>
      <c r="I8" s="15">
        <v>0</v>
      </c>
      <c r="J8" s="15">
        <v>0</v>
      </c>
      <c r="K8" s="15">
        <v>0</v>
      </c>
      <c r="L8" s="15">
        <v>0</v>
      </c>
      <c r="M8" s="15">
        <v>0</v>
      </c>
      <c r="N8" s="15">
        <v>0</v>
      </c>
      <c r="O8" s="15">
        <v>0</v>
      </c>
      <c r="P8" s="15">
        <v>0</v>
      </c>
    </row>
    <row r="9" spans="1:16" x14ac:dyDescent="0.25">
      <c r="A9" s="15" t="s">
        <v>191</v>
      </c>
      <c r="B9" s="15" t="s">
        <v>192</v>
      </c>
      <c r="C9" s="15">
        <v>1</v>
      </c>
      <c r="D9" s="15">
        <v>1</v>
      </c>
      <c r="E9" s="15">
        <v>1</v>
      </c>
      <c r="F9" s="15">
        <v>0</v>
      </c>
      <c r="G9" s="15">
        <v>1</v>
      </c>
      <c r="H9" s="15">
        <v>0</v>
      </c>
      <c r="I9" s="15">
        <v>0</v>
      </c>
      <c r="J9" s="15">
        <v>0</v>
      </c>
      <c r="K9" s="15">
        <v>0</v>
      </c>
      <c r="L9" s="15">
        <v>0</v>
      </c>
      <c r="M9" s="15">
        <v>0</v>
      </c>
      <c r="N9" s="15">
        <v>0</v>
      </c>
      <c r="O9" s="15">
        <v>0</v>
      </c>
      <c r="P9" s="15">
        <v>0</v>
      </c>
    </row>
    <row r="10" spans="1:16" x14ac:dyDescent="0.25">
      <c r="A10" s="15" t="s">
        <v>193</v>
      </c>
      <c r="B10" s="15" t="s">
        <v>194</v>
      </c>
      <c r="C10" s="15">
        <v>1</v>
      </c>
      <c r="D10" s="15">
        <v>1</v>
      </c>
      <c r="E10" s="15">
        <v>1</v>
      </c>
      <c r="F10" s="15">
        <v>0</v>
      </c>
      <c r="G10" s="15">
        <v>1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</row>
    <row r="11" spans="1:16" x14ac:dyDescent="0.25">
      <c r="A11" s="15" t="s">
        <v>195</v>
      </c>
      <c r="B11" s="15" t="s">
        <v>196</v>
      </c>
      <c r="C11" s="15">
        <v>1</v>
      </c>
      <c r="D11" s="15">
        <v>1</v>
      </c>
      <c r="E11" s="15">
        <v>1</v>
      </c>
      <c r="F11" s="15">
        <v>2</v>
      </c>
      <c r="G11" s="15">
        <v>1</v>
      </c>
      <c r="H11" s="15">
        <v>0</v>
      </c>
      <c r="I11" s="15">
        <v>0</v>
      </c>
      <c r="J11" s="15">
        <v>0</v>
      </c>
      <c r="K11" s="15">
        <v>0</v>
      </c>
      <c r="L11" s="15">
        <v>0</v>
      </c>
      <c r="M11" s="15">
        <v>0</v>
      </c>
      <c r="N11" s="15">
        <v>0</v>
      </c>
      <c r="O11" s="15">
        <v>0</v>
      </c>
      <c r="P11" s="15">
        <v>0</v>
      </c>
    </row>
    <row r="12" spans="1:16" x14ac:dyDescent="0.25">
      <c r="A12" s="15" t="s">
        <v>197</v>
      </c>
      <c r="B12" s="15" t="s">
        <v>198</v>
      </c>
      <c r="C12" s="15">
        <v>1</v>
      </c>
      <c r="D12" s="15">
        <v>1</v>
      </c>
      <c r="E12" s="15">
        <v>1</v>
      </c>
      <c r="F12" s="15">
        <v>0</v>
      </c>
      <c r="G12" s="15">
        <v>1</v>
      </c>
      <c r="H12" s="15">
        <v>0</v>
      </c>
      <c r="I12" s="15">
        <v>0</v>
      </c>
      <c r="J12" s="15">
        <v>0</v>
      </c>
      <c r="K12" s="15">
        <v>0</v>
      </c>
      <c r="L12" s="15">
        <v>0</v>
      </c>
      <c r="M12" s="15">
        <v>0</v>
      </c>
      <c r="N12" s="15">
        <v>0</v>
      </c>
      <c r="O12" s="15">
        <v>0</v>
      </c>
      <c r="P12" s="15">
        <v>0</v>
      </c>
    </row>
    <row r="13" spans="1:16" x14ac:dyDescent="0.25">
      <c r="A13" s="15" t="s">
        <v>199</v>
      </c>
      <c r="B13" s="15" t="s">
        <v>200</v>
      </c>
      <c r="C13" s="15">
        <v>1</v>
      </c>
      <c r="D13" s="15">
        <v>1</v>
      </c>
      <c r="E13" s="15">
        <v>1</v>
      </c>
      <c r="F13" s="15">
        <v>1</v>
      </c>
      <c r="G13" s="15">
        <v>0</v>
      </c>
      <c r="H13" s="15">
        <v>0</v>
      </c>
      <c r="I13" s="15">
        <v>0</v>
      </c>
      <c r="J13" s="15">
        <v>0</v>
      </c>
      <c r="K13" s="15">
        <v>0</v>
      </c>
      <c r="L13" s="15">
        <v>0</v>
      </c>
      <c r="M13" s="15">
        <v>0</v>
      </c>
      <c r="N13" s="15">
        <v>0</v>
      </c>
      <c r="O13" s="15">
        <v>0</v>
      </c>
      <c r="P13" s="15">
        <v>0</v>
      </c>
    </row>
    <row r="14" spans="1:16" x14ac:dyDescent="0.25">
      <c r="A14" s="15" t="s">
        <v>201</v>
      </c>
      <c r="B14" s="15" t="s">
        <v>202</v>
      </c>
      <c r="C14" s="15">
        <v>1</v>
      </c>
      <c r="D14" s="15">
        <v>1</v>
      </c>
      <c r="E14" s="15">
        <v>1</v>
      </c>
      <c r="F14" s="15">
        <v>1</v>
      </c>
      <c r="G14" s="15">
        <v>0</v>
      </c>
      <c r="H14" s="15">
        <v>0</v>
      </c>
      <c r="I14" s="15">
        <v>0</v>
      </c>
      <c r="J14" s="15">
        <v>0</v>
      </c>
      <c r="K14" s="15">
        <v>0</v>
      </c>
      <c r="L14" s="15">
        <v>0</v>
      </c>
      <c r="M14" s="15">
        <v>0</v>
      </c>
      <c r="N14" s="15">
        <v>0</v>
      </c>
      <c r="O14" s="15">
        <v>0</v>
      </c>
      <c r="P14" s="15">
        <v>0</v>
      </c>
    </row>
    <row r="15" spans="1:16" x14ac:dyDescent="0.25">
      <c r="A15" s="15" t="s">
        <v>203</v>
      </c>
      <c r="B15" s="15" t="s">
        <v>204</v>
      </c>
      <c r="C15" s="15">
        <v>1</v>
      </c>
      <c r="D15" s="15">
        <v>1</v>
      </c>
      <c r="E15" s="15">
        <v>1</v>
      </c>
      <c r="F15" s="15">
        <v>1</v>
      </c>
      <c r="G15" s="15">
        <v>1</v>
      </c>
      <c r="H15" s="15">
        <v>0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15">
        <v>0</v>
      </c>
      <c r="O15" s="15">
        <v>0</v>
      </c>
      <c r="P15" s="15">
        <v>0</v>
      </c>
    </row>
    <row r="16" spans="1:16" x14ac:dyDescent="0.25">
      <c r="A16" s="15" t="s">
        <v>205</v>
      </c>
      <c r="B16" s="15" t="s">
        <v>206</v>
      </c>
      <c r="C16" s="15">
        <v>1</v>
      </c>
      <c r="D16" s="15">
        <v>1</v>
      </c>
      <c r="E16" s="15">
        <v>1</v>
      </c>
      <c r="F16" s="15">
        <v>1</v>
      </c>
      <c r="G16" s="15">
        <v>0</v>
      </c>
      <c r="H16" s="15">
        <v>0</v>
      </c>
      <c r="I16" s="15">
        <v>0</v>
      </c>
      <c r="J16" s="15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5">
        <v>0</v>
      </c>
    </row>
    <row r="17" spans="1:16" x14ac:dyDescent="0.25">
      <c r="A17" s="15" t="s">
        <v>207</v>
      </c>
      <c r="B17" s="15" t="s">
        <v>208</v>
      </c>
      <c r="C17" s="15">
        <v>2</v>
      </c>
      <c r="D17" s="15">
        <v>2</v>
      </c>
      <c r="E17" s="15">
        <v>2</v>
      </c>
      <c r="F17" s="15">
        <v>1</v>
      </c>
      <c r="G17" s="15">
        <v>1</v>
      </c>
      <c r="H17" s="15">
        <v>0</v>
      </c>
      <c r="I17" s="15">
        <v>0</v>
      </c>
      <c r="J17" s="15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5">
        <v>0</v>
      </c>
    </row>
    <row r="18" spans="1:16" x14ac:dyDescent="0.25">
      <c r="A18" s="15" t="s">
        <v>209</v>
      </c>
      <c r="B18" s="15" t="s">
        <v>210</v>
      </c>
      <c r="C18" s="15">
        <v>1</v>
      </c>
      <c r="D18" s="15">
        <v>1</v>
      </c>
      <c r="E18" s="15">
        <v>1</v>
      </c>
      <c r="F18" s="15">
        <v>0</v>
      </c>
      <c r="G18" s="15">
        <v>1</v>
      </c>
      <c r="H18" s="15">
        <v>0</v>
      </c>
      <c r="I18" s="15">
        <v>0</v>
      </c>
      <c r="J18" s="15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5">
        <v>0</v>
      </c>
    </row>
    <row r="19" spans="1:16" x14ac:dyDescent="0.25">
      <c r="A19" s="40" t="s">
        <v>211</v>
      </c>
      <c r="B19" s="23" t="s">
        <v>192</v>
      </c>
      <c r="C19" s="23">
        <v>1</v>
      </c>
      <c r="D19" s="23">
        <v>1</v>
      </c>
      <c r="E19" s="23">
        <v>1</v>
      </c>
      <c r="F19" s="23">
        <v>1</v>
      </c>
      <c r="G19" s="23">
        <v>1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x14ac:dyDescent="0.25">
      <c r="A20" s="40" t="s">
        <v>212</v>
      </c>
      <c r="B20" s="23" t="s">
        <v>213</v>
      </c>
      <c r="C20" s="23">
        <v>1</v>
      </c>
      <c r="D20" s="23">
        <v>1</v>
      </c>
      <c r="E20" s="23">
        <v>1</v>
      </c>
      <c r="F20" s="23">
        <v>1</v>
      </c>
      <c r="G20" s="23">
        <v>1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</row>
    <row r="21" spans="1:16" x14ac:dyDescent="0.25">
      <c r="A21" s="40" t="s">
        <v>214</v>
      </c>
      <c r="B21" s="23" t="s">
        <v>215</v>
      </c>
      <c r="C21" s="23">
        <v>1</v>
      </c>
      <c r="D21" s="23">
        <v>1</v>
      </c>
      <c r="E21" s="23">
        <v>1</v>
      </c>
      <c r="F21" s="23">
        <v>1</v>
      </c>
      <c r="G21" s="23">
        <v>1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x14ac:dyDescent="0.25">
      <c r="A22" s="40" t="s">
        <v>216</v>
      </c>
      <c r="B22" s="23" t="s">
        <v>217</v>
      </c>
      <c r="C22" s="23">
        <v>1</v>
      </c>
      <c r="D22" s="23">
        <v>1</v>
      </c>
      <c r="E22" s="23">
        <v>1</v>
      </c>
      <c r="F22" s="23">
        <v>1</v>
      </c>
      <c r="G22" s="23">
        <v>1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</row>
    <row r="23" spans="1:16" x14ac:dyDescent="0.25">
      <c r="A23" s="40" t="s">
        <v>218</v>
      </c>
      <c r="B23" s="23" t="s">
        <v>219</v>
      </c>
      <c r="C23" s="23">
        <v>1</v>
      </c>
      <c r="D23" s="23">
        <v>1</v>
      </c>
      <c r="E23" s="23">
        <v>1</v>
      </c>
      <c r="F23" s="23">
        <v>1</v>
      </c>
      <c r="G23" s="23">
        <v>1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</row>
    <row r="24" spans="1:16" x14ac:dyDescent="0.25">
      <c r="A24" s="40" t="s">
        <v>220</v>
      </c>
      <c r="B24" s="23" t="s">
        <v>217</v>
      </c>
      <c r="C24" s="23">
        <v>1</v>
      </c>
      <c r="D24" s="23">
        <v>1</v>
      </c>
      <c r="E24" s="23">
        <v>1</v>
      </c>
      <c r="F24" s="23">
        <v>1</v>
      </c>
      <c r="G24" s="23">
        <v>1</v>
      </c>
      <c r="H24" s="23">
        <v>0</v>
      </c>
      <c r="I24" s="23">
        <v>0</v>
      </c>
      <c r="J24" s="23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3">
        <v>0</v>
      </c>
    </row>
    <row r="25" spans="1:16" x14ac:dyDescent="0.25">
      <c r="A25" s="40" t="s">
        <v>221</v>
      </c>
      <c r="B25" s="23" t="s">
        <v>222</v>
      </c>
      <c r="C25" s="23">
        <v>1</v>
      </c>
      <c r="D25" s="23">
        <v>1</v>
      </c>
      <c r="E25" s="23">
        <v>1</v>
      </c>
      <c r="F25" s="23">
        <v>1</v>
      </c>
      <c r="G25" s="23">
        <v>1</v>
      </c>
      <c r="H25" s="23">
        <v>0</v>
      </c>
      <c r="I25" s="23">
        <v>0</v>
      </c>
      <c r="J25" s="23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3">
        <v>0</v>
      </c>
    </row>
    <row r="26" spans="1:16" x14ac:dyDescent="0.25">
      <c r="A26" s="40" t="s">
        <v>223</v>
      </c>
      <c r="B26" s="23" t="s">
        <v>217</v>
      </c>
      <c r="C26" s="23">
        <v>1</v>
      </c>
      <c r="D26" s="23">
        <v>1</v>
      </c>
      <c r="E26" s="23">
        <v>1</v>
      </c>
      <c r="F26" s="23">
        <v>1</v>
      </c>
      <c r="G26" s="23">
        <v>1</v>
      </c>
      <c r="H26" s="23">
        <v>0</v>
      </c>
      <c r="I26" s="23">
        <v>0</v>
      </c>
      <c r="J26" s="23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3">
        <v>0</v>
      </c>
    </row>
    <row r="27" spans="1:16" x14ac:dyDescent="0.25">
      <c r="A27" s="40" t="s">
        <v>224</v>
      </c>
      <c r="B27" s="23" t="s">
        <v>225</v>
      </c>
      <c r="C27" s="23">
        <v>1</v>
      </c>
      <c r="D27" s="23">
        <v>1</v>
      </c>
      <c r="E27" s="23">
        <v>1</v>
      </c>
      <c r="F27" s="23">
        <v>1</v>
      </c>
      <c r="G27" s="23">
        <v>1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</row>
    <row r="28" spans="1:16" x14ac:dyDescent="0.25">
      <c r="A28" s="40" t="s">
        <v>226</v>
      </c>
      <c r="B28" s="23" t="s">
        <v>217</v>
      </c>
      <c r="C28" s="23">
        <v>2</v>
      </c>
      <c r="D28" s="23">
        <v>2</v>
      </c>
      <c r="E28" s="23">
        <v>2</v>
      </c>
      <c r="F28" s="23">
        <v>2</v>
      </c>
      <c r="G28" s="23">
        <v>2</v>
      </c>
      <c r="H28" s="23">
        <v>0</v>
      </c>
      <c r="I28" s="23">
        <v>0</v>
      </c>
      <c r="J28" s="23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</row>
    <row r="29" spans="1:16" x14ac:dyDescent="0.25">
      <c r="A29" s="40" t="s">
        <v>227</v>
      </c>
      <c r="B29" s="23" t="s">
        <v>217</v>
      </c>
      <c r="C29" s="23">
        <v>1</v>
      </c>
      <c r="D29" s="23">
        <v>1</v>
      </c>
      <c r="E29" s="23">
        <v>1</v>
      </c>
      <c r="F29" s="23">
        <v>1</v>
      </c>
      <c r="G29" s="23">
        <v>1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23">
        <v>0</v>
      </c>
      <c r="O29" s="23">
        <v>0</v>
      </c>
      <c r="P29" s="23">
        <v>0</v>
      </c>
    </row>
    <row r="30" spans="1:16" x14ac:dyDescent="0.25">
      <c r="A30" s="40" t="s">
        <v>228</v>
      </c>
      <c r="B30" s="23" t="s">
        <v>217</v>
      </c>
      <c r="C30" s="23">
        <v>1</v>
      </c>
      <c r="D30" s="23">
        <v>1</v>
      </c>
      <c r="E30" s="23">
        <v>1</v>
      </c>
      <c r="F30" s="23">
        <v>1</v>
      </c>
      <c r="G30" s="23">
        <v>1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23">
        <v>0</v>
      </c>
      <c r="O30" s="23">
        <v>0</v>
      </c>
      <c r="P30" s="23">
        <v>0</v>
      </c>
    </row>
    <row r="31" spans="1:16" x14ac:dyDescent="0.25">
      <c r="A31" s="40" t="s">
        <v>229</v>
      </c>
      <c r="B31" s="23" t="s">
        <v>230</v>
      </c>
      <c r="C31" s="23">
        <v>1</v>
      </c>
      <c r="D31" s="23">
        <v>1</v>
      </c>
      <c r="E31" s="23">
        <v>1</v>
      </c>
      <c r="F31" s="23">
        <v>1</v>
      </c>
      <c r="G31" s="23">
        <v>1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</row>
    <row r="32" spans="1:16" x14ac:dyDescent="0.25">
      <c r="A32" s="40" t="s">
        <v>231</v>
      </c>
      <c r="B32" s="23" t="s">
        <v>232</v>
      </c>
      <c r="C32" s="23">
        <v>1</v>
      </c>
      <c r="D32" s="23">
        <v>1</v>
      </c>
      <c r="E32" s="23">
        <v>1</v>
      </c>
      <c r="F32" s="23">
        <v>2</v>
      </c>
      <c r="G32" s="23">
        <v>4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3">
        <v>0</v>
      </c>
    </row>
    <row r="33" spans="1:16" x14ac:dyDescent="0.25">
      <c r="A33" s="15" t="s">
        <v>233</v>
      </c>
      <c r="B33" s="15" t="s">
        <v>234</v>
      </c>
      <c r="C33" s="15">
        <v>1</v>
      </c>
      <c r="D33" s="15">
        <v>1</v>
      </c>
      <c r="E33" s="15">
        <v>1</v>
      </c>
      <c r="F33" s="15">
        <v>1</v>
      </c>
      <c r="G33" s="15">
        <v>0</v>
      </c>
      <c r="H33" s="15">
        <v>0</v>
      </c>
      <c r="I33" s="15">
        <v>0</v>
      </c>
      <c r="J33" s="15">
        <v>0</v>
      </c>
      <c r="K33" s="15">
        <v>0</v>
      </c>
      <c r="L33" s="15">
        <v>0</v>
      </c>
      <c r="M33" s="15">
        <v>0</v>
      </c>
      <c r="N33" s="15">
        <v>0</v>
      </c>
      <c r="O33" s="15">
        <v>0</v>
      </c>
      <c r="P33" s="15">
        <v>0</v>
      </c>
    </row>
    <row r="34" spans="1:16" x14ac:dyDescent="0.25">
      <c r="A34" s="15" t="s">
        <v>235</v>
      </c>
      <c r="B34" s="15" t="s">
        <v>236</v>
      </c>
      <c r="C34" s="15">
        <v>1</v>
      </c>
      <c r="D34" s="15">
        <v>1</v>
      </c>
      <c r="E34" s="15">
        <v>1</v>
      </c>
      <c r="F34" s="15">
        <v>1</v>
      </c>
      <c r="G34" s="15">
        <v>0</v>
      </c>
      <c r="H34" s="15">
        <v>0</v>
      </c>
      <c r="I34" s="15">
        <v>0</v>
      </c>
      <c r="J34" s="15">
        <v>0</v>
      </c>
      <c r="K34" s="15">
        <v>0</v>
      </c>
      <c r="L34" s="15">
        <v>0</v>
      </c>
      <c r="M34" s="15">
        <v>0</v>
      </c>
      <c r="N34" s="15">
        <v>0</v>
      </c>
      <c r="O34" s="15">
        <v>0</v>
      </c>
      <c r="P34" s="15">
        <v>0</v>
      </c>
    </row>
    <row r="35" spans="1:16" x14ac:dyDescent="0.25">
      <c r="A35" s="15" t="s">
        <v>237</v>
      </c>
      <c r="B35" s="15" t="s">
        <v>238</v>
      </c>
      <c r="C35" s="15">
        <v>1</v>
      </c>
      <c r="D35" s="15">
        <v>1</v>
      </c>
      <c r="E35" s="15">
        <v>1</v>
      </c>
      <c r="F35" s="15">
        <v>2</v>
      </c>
      <c r="G35" s="15">
        <v>2</v>
      </c>
      <c r="H35" s="15">
        <v>0</v>
      </c>
      <c r="I35" s="15">
        <v>0</v>
      </c>
      <c r="J35" s="15">
        <v>0</v>
      </c>
      <c r="K35" s="15">
        <v>0</v>
      </c>
      <c r="L35" s="15">
        <v>0</v>
      </c>
      <c r="M35" s="15">
        <v>0</v>
      </c>
      <c r="N35" s="15">
        <v>0</v>
      </c>
      <c r="O35" s="15">
        <v>0</v>
      </c>
      <c r="P35" s="15">
        <v>0</v>
      </c>
    </row>
    <row r="36" spans="1:16" x14ac:dyDescent="0.25">
      <c r="A36" s="15" t="s">
        <v>239</v>
      </c>
      <c r="B36" s="15" t="s">
        <v>240</v>
      </c>
      <c r="C36" s="15">
        <v>1</v>
      </c>
      <c r="D36" s="15">
        <v>1</v>
      </c>
      <c r="E36" s="15">
        <v>1</v>
      </c>
      <c r="F36" s="15">
        <v>1</v>
      </c>
      <c r="G36" s="15">
        <v>2</v>
      </c>
      <c r="H36" s="15">
        <v>0</v>
      </c>
      <c r="I36" s="15">
        <v>0</v>
      </c>
      <c r="J36" s="15">
        <v>0</v>
      </c>
      <c r="K36" s="15">
        <v>0</v>
      </c>
      <c r="L36" s="15">
        <v>0</v>
      </c>
      <c r="M36" s="15">
        <v>0</v>
      </c>
      <c r="N36" s="15">
        <v>0</v>
      </c>
      <c r="O36" s="15">
        <v>0</v>
      </c>
      <c r="P36" s="15">
        <v>0</v>
      </c>
    </row>
    <row r="37" spans="1:16" x14ac:dyDescent="0.25">
      <c r="A37" s="15" t="s">
        <v>241</v>
      </c>
      <c r="B37" s="15" t="s">
        <v>242</v>
      </c>
      <c r="C37" s="15">
        <v>1</v>
      </c>
      <c r="D37" s="15">
        <v>1</v>
      </c>
      <c r="E37" s="15">
        <v>1</v>
      </c>
      <c r="F37" s="15">
        <v>1</v>
      </c>
      <c r="G37" s="15">
        <v>1</v>
      </c>
      <c r="H37" s="15">
        <v>0</v>
      </c>
      <c r="I37" s="15">
        <v>0</v>
      </c>
      <c r="J37" s="15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5">
        <v>0</v>
      </c>
    </row>
    <row r="38" spans="1:16" x14ac:dyDescent="0.25">
      <c r="A38" s="15" t="s">
        <v>243</v>
      </c>
      <c r="B38" s="15" t="s">
        <v>244</v>
      </c>
      <c r="C38" s="15">
        <v>1</v>
      </c>
      <c r="D38" s="15">
        <v>1</v>
      </c>
      <c r="E38" s="15">
        <v>1</v>
      </c>
      <c r="F38" s="15">
        <v>2</v>
      </c>
      <c r="G38" s="15">
        <v>1</v>
      </c>
      <c r="H38" s="15">
        <v>0</v>
      </c>
      <c r="I38" s="15">
        <v>0</v>
      </c>
      <c r="J38" s="15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5">
        <v>0</v>
      </c>
    </row>
    <row r="39" spans="1:16" x14ac:dyDescent="0.25">
      <c r="A39" s="15" t="s">
        <v>245</v>
      </c>
      <c r="B39" s="15" t="s">
        <v>246</v>
      </c>
      <c r="C39" s="15">
        <v>1</v>
      </c>
      <c r="D39" s="15">
        <v>1</v>
      </c>
      <c r="E39" s="15">
        <v>1</v>
      </c>
      <c r="F39" s="15">
        <v>1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15">
        <v>0</v>
      </c>
      <c r="N39" s="15">
        <v>0</v>
      </c>
      <c r="O39" s="15">
        <v>0</v>
      </c>
      <c r="P39" s="15">
        <v>0</v>
      </c>
    </row>
    <row r="40" spans="1:16" x14ac:dyDescent="0.25">
      <c r="A40" s="15" t="s">
        <v>247</v>
      </c>
      <c r="B40" s="15" t="s">
        <v>248</v>
      </c>
      <c r="C40" s="15">
        <v>1</v>
      </c>
      <c r="D40" s="15">
        <v>1</v>
      </c>
      <c r="E40" s="15">
        <v>1</v>
      </c>
      <c r="F40" s="15">
        <v>1</v>
      </c>
      <c r="G40" s="15">
        <v>0</v>
      </c>
      <c r="H40" s="15">
        <v>0</v>
      </c>
      <c r="I40" s="15">
        <v>0</v>
      </c>
      <c r="J40" s="15">
        <v>0</v>
      </c>
      <c r="K40" s="15">
        <v>0</v>
      </c>
      <c r="L40" s="15">
        <v>0</v>
      </c>
      <c r="M40" s="15">
        <v>0</v>
      </c>
      <c r="N40" s="15">
        <v>0</v>
      </c>
      <c r="O40" s="15">
        <v>0</v>
      </c>
      <c r="P40" s="15">
        <v>0</v>
      </c>
    </row>
    <row r="41" spans="1:16" x14ac:dyDescent="0.25">
      <c r="A41" s="15" t="s">
        <v>249</v>
      </c>
      <c r="B41" s="15" t="s">
        <v>250</v>
      </c>
      <c r="C41" s="15">
        <v>1</v>
      </c>
      <c r="D41" s="15">
        <v>1</v>
      </c>
      <c r="E41" s="15">
        <v>1</v>
      </c>
      <c r="F41" s="15">
        <v>1</v>
      </c>
      <c r="G41" s="15">
        <v>1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</row>
  </sheetData>
  <pageMargins left="0.7" right="0.7" top="0.75" bottom="0.75" header="0.3" footer="0.3"/>
  <tableParts count="1">
    <tablePart r:id="rId1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9"/>
  <sheetViews>
    <sheetView workbookViewId="0">
      <selection activeCell="F8" sqref="F8"/>
    </sheetView>
  </sheetViews>
  <sheetFormatPr defaultRowHeight="15" x14ac:dyDescent="0.25"/>
  <cols>
    <col min="6" max="6" width="21" bestFit="1" customWidth="1"/>
    <col min="7" max="7" width="18.7109375" bestFit="1" customWidth="1"/>
    <col min="8" max="8" width="27.140625" bestFit="1" customWidth="1"/>
  </cols>
  <sheetData>
    <row r="1" spans="1:9" x14ac:dyDescent="0.25">
      <c r="A1" t="s">
        <v>1180</v>
      </c>
    </row>
    <row r="3" spans="1:9" ht="17.25" x14ac:dyDescent="0.25">
      <c r="A3" s="43" t="s">
        <v>251</v>
      </c>
      <c r="B3" s="43" t="s">
        <v>3</v>
      </c>
      <c r="C3" s="43" t="s">
        <v>252</v>
      </c>
      <c r="D3" s="43" t="s">
        <v>253</v>
      </c>
      <c r="E3" s="43" t="s">
        <v>254</v>
      </c>
      <c r="F3" s="43" t="s">
        <v>255</v>
      </c>
      <c r="G3" s="43" t="s">
        <v>256</v>
      </c>
      <c r="H3" s="43" t="s">
        <v>257</v>
      </c>
      <c r="I3" s="43" t="s">
        <v>258</v>
      </c>
    </row>
    <row r="4" spans="1:9" x14ac:dyDescent="0.25">
      <c r="A4" t="s">
        <v>259</v>
      </c>
      <c r="B4">
        <v>73</v>
      </c>
      <c r="C4" t="s">
        <v>260</v>
      </c>
      <c r="D4" t="s">
        <v>261</v>
      </c>
      <c r="E4" t="s">
        <v>262</v>
      </c>
      <c r="F4" t="s">
        <v>263</v>
      </c>
      <c r="G4" t="s">
        <v>264</v>
      </c>
      <c r="I4" t="s">
        <v>265</v>
      </c>
    </row>
    <row r="5" spans="1:9" x14ac:dyDescent="0.25">
      <c r="A5" t="s">
        <v>266</v>
      </c>
      <c r="B5">
        <v>76</v>
      </c>
      <c r="C5" t="s">
        <v>260</v>
      </c>
      <c r="D5" t="s">
        <v>261</v>
      </c>
      <c r="E5" t="s">
        <v>262</v>
      </c>
      <c r="F5" t="s">
        <v>263</v>
      </c>
      <c r="G5" t="s">
        <v>267</v>
      </c>
      <c r="H5" t="s">
        <v>268</v>
      </c>
      <c r="I5" t="s">
        <v>265</v>
      </c>
    </row>
    <row r="6" spans="1:9" x14ac:dyDescent="0.25">
      <c r="A6" t="s">
        <v>269</v>
      </c>
      <c r="B6">
        <v>84</v>
      </c>
      <c r="C6" t="s">
        <v>260</v>
      </c>
      <c r="D6" t="s">
        <v>261</v>
      </c>
      <c r="E6" t="s">
        <v>262</v>
      </c>
      <c r="F6" t="s">
        <v>263</v>
      </c>
      <c r="G6" t="s">
        <v>267</v>
      </c>
      <c r="H6" t="s">
        <v>270</v>
      </c>
      <c r="I6" t="s">
        <v>265</v>
      </c>
    </row>
    <row r="7" spans="1:9" x14ac:dyDescent="0.25">
      <c r="A7" t="s">
        <v>271</v>
      </c>
      <c r="B7">
        <v>78</v>
      </c>
      <c r="C7" t="s">
        <v>260</v>
      </c>
      <c r="D7" t="s">
        <v>261</v>
      </c>
      <c r="E7" t="s">
        <v>262</v>
      </c>
      <c r="F7" t="s">
        <v>263</v>
      </c>
      <c r="G7" t="s">
        <v>267</v>
      </c>
      <c r="H7" t="s">
        <v>272</v>
      </c>
      <c r="I7" t="s">
        <v>265</v>
      </c>
    </row>
    <row r="8" spans="1:9" x14ac:dyDescent="0.25">
      <c r="A8" t="s">
        <v>273</v>
      </c>
      <c r="B8">
        <v>160</v>
      </c>
      <c r="C8" t="s">
        <v>260</v>
      </c>
      <c r="D8" t="s">
        <v>261</v>
      </c>
      <c r="E8" t="s">
        <v>262</v>
      </c>
      <c r="F8" t="s">
        <v>263</v>
      </c>
      <c r="G8" t="s">
        <v>267</v>
      </c>
      <c r="H8" t="s">
        <v>274</v>
      </c>
      <c r="I8" t="s">
        <v>265</v>
      </c>
    </row>
    <row r="9" spans="1:9" x14ac:dyDescent="0.25">
      <c r="A9" t="s">
        <v>275</v>
      </c>
      <c r="B9">
        <v>191</v>
      </c>
      <c r="C9" t="s">
        <v>260</v>
      </c>
      <c r="D9" t="s">
        <v>261</v>
      </c>
      <c r="E9" t="s">
        <v>262</v>
      </c>
      <c r="F9" t="s">
        <v>263</v>
      </c>
      <c r="G9" t="s">
        <v>267</v>
      </c>
      <c r="H9" t="s">
        <v>276</v>
      </c>
      <c r="I9" t="s">
        <v>265</v>
      </c>
    </row>
    <row r="10" spans="1:9" x14ac:dyDescent="0.25">
      <c r="A10" t="s">
        <v>277</v>
      </c>
      <c r="B10">
        <v>400</v>
      </c>
      <c r="C10" t="s">
        <v>260</v>
      </c>
      <c r="D10" t="s">
        <v>261</v>
      </c>
      <c r="E10" t="s">
        <v>262</v>
      </c>
      <c r="F10" t="s">
        <v>263</v>
      </c>
      <c r="G10" t="s">
        <v>278</v>
      </c>
      <c r="H10" t="s">
        <v>279</v>
      </c>
      <c r="I10" t="s">
        <v>265</v>
      </c>
    </row>
    <row r="11" spans="1:9" x14ac:dyDescent="0.25">
      <c r="A11" t="s">
        <v>280</v>
      </c>
      <c r="B11">
        <v>130</v>
      </c>
      <c r="C11" t="s">
        <v>260</v>
      </c>
      <c r="D11" t="s">
        <v>281</v>
      </c>
      <c r="E11" t="s">
        <v>282</v>
      </c>
      <c r="F11" t="s">
        <v>283</v>
      </c>
      <c r="G11" t="s">
        <v>284</v>
      </c>
      <c r="H11" t="s">
        <v>285</v>
      </c>
      <c r="I11" t="s">
        <v>265</v>
      </c>
    </row>
    <row r="12" spans="1:9" x14ac:dyDescent="0.25">
      <c r="A12" t="s">
        <v>286</v>
      </c>
      <c r="B12">
        <v>350</v>
      </c>
      <c r="C12" t="s">
        <v>287</v>
      </c>
      <c r="D12" t="s">
        <v>287</v>
      </c>
      <c r="E12" t="s">
        <v>288</v>
      </c>
      <c r="F12" t="s">
        <v>289</v>
      </c>
      <c r="G12" t="s">
        <v>290</v>
      </c>
      <c r="I12" t="s">
        <v>265</v>
      </c>
    </row>
    <row r="13" spans="1:9" x14ac:dyDescent="0.25">
      <c r="A13" t="s">
        <v>291</v>
      </c>
      <c r="B13">
        <v>245</v>
      </c>
      <c r="C13" t="s">
        <v>287</v>
      </c>
      <c r="D13" t="s">
        <v>287</v>
      </c>
      <c r="E13" t="s">
        <v>288</v>
      </c>
      <c r="F13" t="s">
        <v>289</v>
      </c>
      <c r="G13" t="s">
        <v>292</v>
      </c>
      <c r="H13" t="s">
        <v>293</v>
      </c>
      <c r="I13" t="s">
        <v>265</v>
      </c>
    </row>
    <row r="14" spans="1:9" x14ac:dyDescent="0.25">
      <c r="A14" t="s">
        <v>294</v>
      </c>
      <c r="B14">
        <v>272</v>
      </c>
      <c r="C14" t="s">
        <v>287</v>
      </c>
      <c r="D14" t="s">
        <v>287</v>
      </c>
      <c r="E14" t="s">
        <v>288</v>
      </c>
      <c r="F14" t="s">
        <v>289</v>
      </c>
      <c r="G14" t="s">
        <v>292</v>
      </c>
      <c r="H14" t="s">
        <v>295</v>
      </c>
      <c r="I14" t="s">
        <v>265</v>
      </c>
    </row>
    <row r="15" spans="1:9" x14ac:dyDescent="0.25">
      <c r="A15" t="s">
        <v>296</v>
      </c>
      <c r="B15">
        <v>289</v>
      </c>
      <c r="C15" t="s">
        <v>287</v>
      </c>
      <c r="D15" t="s">
        <v>287</v>
      </c>
      <c r="E15" t="s">
        <v>288</v>
      </c>
      <c r="F15" t="s">
        <v>289</v>
      </c>
      <c r="G15" t="s">
        <v>292</v>
      </c>
      <c r="H15" t="s">
        <v>297</v>
      </c>
      <c r="I15" t="s">
        <v>265</v>
      </c>
    </row>
    <row r="16" spans="1:9" x14ac:dyDescent="0.25">
      <c r="A16" t="s">
        <v>298</v>
      </c>
      <c r="B16">
        <v>291</v>
      </c>
      <c r="C16" t="s">
        <v>287</v>
      </c>
      <c r="D16" t="s">
        <v>287</v>
      </c>
      <c r="E16" t="s">
        <v>288</v>
      </c>
      <c r="F16" t="s">
        <v>289</v>
      </c>
      <c r="G16" t="s">
        <v>292</v>
      </c>
      <c r="H16" t="s">
        <v>299</v>
      </c>
      <c r="I16" t="s">
        <v>265</v>
      </c>
    </row>
    <row r="17" spans="1:9" x14ac:dyDescent="0.25">
      <c r="A17" t="s">
        <v>300</v>
      </c>
      <c r="B17">
        <v>210</v>
      </c>
      <c r="C17" t="s">
        <v>287</v>
      </c>
      <c r="D17" t="s">
        <v>287</v>
      </c>
      <c r="E17" t="s">
        <v>301</v>
      </c>
      <c r="F17" t="s">
        <v>302</v>
      </c>
      <c r="G17" t="s">
        <v>303</v>
      </c>
      <c r="H17" t="s">
        <v>304</v>
      </c>
      <c r="I17" t="s">
        <v>265</v>
      </c>
    </row>
    <row r="18" spans="1:9" x14ac:dyDescent="0.25">
      <c r="A18" t="s">
        <v>305</v>
      </c>
      <c r="B18">
        <v>283</v>
      </c>
      <c r="C18" t="s">
        <v>287</v>
      </c>
      <c r="D18" t="s">
        <v>287</v>
      </c>
      <c r="E18" t="s">
        <v>301</v>
      </c>
      <c r="F18" t="s">
        <v>302</v>
      </c>
      <c r="G18" t="s">
        <v>303</v>
      </c>
      <c r="H18" t="s">
        <v>306</v>
      </c>
      <c r="I18" t="s">
        <v>265</v>
      </c>
    </row>
    <row r="19" spans="1:9" x14ac:dyDescent="0.25">
      <c r="A19" t="s">
        <v>307</v>
      </c>
      <c r="B19">
        <v>244</v>
      </c>
      <c r="C19" t="s">
        <v>287</v>
      </c>
      <c r="D19" t="s">
        <v>287</v>
      </c>
      <c r="E19" t="s">
        <v>301</v>
      </c>
      <c r="F19" t="s">
        <v>302</v>
      </c>
      <c r="G19" t="s">
        <v>303</v>
      </c>
      <c r="H19" t="s">
        <v>308</v>
      </c>
      <c r="I19" t="s">
        <v>265</v>
      </c>
    </row>
    <row r="20" spans="1:9" x14ac:dyDescent="0.25">
      <c r="A20" t="s">
        <v>309</v>
      </c>
      <c r="B20">
        <v>335</v>
      </c>
      <c r="C20" t="s">
        <v>287</v>
      </c>
      <c r="D20" t="s">
        <v>287</v>
      </c>
      <c r="E20" t="s">
        <v>301</v>
      </c>
      <c r="F20" t="s">
        <v>302</v>
      </c>
      <c r="G20" t="s">
        <v>303</v>
      </c>
      <c r="H20" t="s">
        <v>310</v>
      </c>
      <c r="I20" t="s">
        <v>265</v>
      </c>
    </row>
    <row r="21" spans="1:9" x14ac:dyDescent="0.25">
      <c r="A21" t="s">
        <v>311</v>
      </c>
      <c r="B21">
        <v>222</v>
      </c>
      <c r="C21" t="s">
        <v>287</v>
      </c>
      <c r="D21" t="s">
        <v>287</v>
      </c>
      <c r="E21" t="s">
        <v>301</v>
      </c>
      <c r="F21" t="s">
        <v>302</v>
      </c>
      <c r="G21" t="s">
        <v>312</v>
      </c>
      <c r="H21" t="s">
        <v>313</v>
      </c>
      <c r="I21" t="s">
        <v>265</v>
      </c>
    </row>
    <row r="22" spans="1:9" x14ac:dyDescent="0.25">
      <c r="A22" t="s">
        <v>314</v>
      </c>
      <c r="B22">
        <v>69</v>
      </c>
      <c r="C22" t="s">
        <v>287</v>
      </c>
      <c r="D22" t="s">
        <v>287</v>
      </c>
      <c r="E22" t="s">
        <v>301</v>
      </c>
      <c r="F22" t="s">
        <v>315</v>
      </c>
      <c r="G22" t="s">
        <v>316</v>
      </c>
      <c r="H22" t="s">
        <v>317</v>
      </c>
      <c r="I22" t="s">
        <v>265</v>
      </c>
    </row>
    <row r="23" spans="1:9" x14ac:dyDescent="0.25">
      <c r="A23" t="s">
        <v>318</v>
      </c>
      <c r="B23">
        <v>234</v>
      </c>
      <c r="C23" t="s">
        <v>287</v>
      </c>
      <c r="D23" t="s">
        <v>287</v>
      </c>
      <c r="E23" t="s">
        <v>301</v>
      </c>
      <c r="F23" t="s">
        <v>315</v>
      </c>
      <c r="G23" t="s">
        <v>316</v>
      </c>
      <c r="H23" t="s">
        <v>319</v>
      </c>
      <c r="I23" t="s">
        <v>265</v>
      </c>
    </row>
    <row r="24" spans="1:9" x14ac:dyDescent="0.25">
      <c r="A24" t="s">
        <v>320</v>
      </c>
      <c r="B24">
        <v>137</v>
      </c>
      <c r="C24" t="s">
        <v>287</v>
      </c>
      <c r="D24" t="s">
        <v>287</v>
      </c>
      <c r="E24" t="s">
        <v>301</v>
      </c>
      <c r="F24" t="s">
        <v>315</v>
      </c>
      <c r="G24" t="s">
        <v>316</v>
      </c>
      <c r="H24" t="s">
        <v>321</v>
      </c>
      <c r="I24" t="s">
        <v>265</v>
      </c>
    </row>
    <row r="25" spans="1:9" x14ac:dyDescent="0.25">
      <c r="A25" t="s">
        <v>322</v>
      </c>
      <c r="B25">
        <v>145</v>
      </c>
      <c r="C25" t="s">
        <v>287</v>
      </c>
      <c r="D25" t="s">
        <v>287</v>
      </c>
      <c r="E25" t="s">
        <v>301</v>
      </c>
      <c r="F25" t="s">
        <v>315</v>
      </c>
      <c r="G25" t="s">
        <v>316</v>
      </c>
      <c r="H25" t="s">
        <v>323</v>
      </c>
      <c r="I25" t="s">
        <v>265</v>
      </c>
    </row>
    <row r="26" spans="1:9" x14ac:dyDescent="0.25">
      <c r="A26" t="s">
        <v>324</v>
      </c>
      <c r="B26">
        <v>337</v>
      </c>
      <c r="C26" t="s">
        <v>287</v>
      </c>
      <c r="D26" t="s">
        <v>287</v>
      </c>
      <c r="E26" t="s">
        <v>301</v>
      </c>
      <c r="F26" t="s">
        <v>315</v>
      </c>
      <c r="G26" t="s">
        <v>316</v>
      </c>
      <c r="H26" t="s">
        <v>325</v>
      </c>
      <c r="I26" t="s">
        <v>265</v>
      </c>
    </row>
    <row r="27" spans="1:9" x14ac:dyDescent="0.25">
      <c r="A27" t="s">
        <v>326</v>
      </c>
      <c r="B27">
        <v>141</v>
      </c>
      <c r="C27" t="s">
        <v>287</v>
      </c>
      <c r="D27" t="s">
        <v>287</v>
      </c>
      <c r="E27" t="s">
        <v>301</v>
      </c>
      <c r="F27" t="s">
        <v>315</v>
      </c>
      <c r="G27" t="s">
        <v>316</v>
      </c>
      <c r="H27" t="s">
        <v>327</v>
      </c>
      <c r="I27" t="s">
        <v>265</v>
      </c>
    </row>
    <row r="28" spans="1:9" x14ac:dyDescent="0.25">
      <c r="A28" t="s">
        <v>328</v>
      </c>
      <c r="B28">
        <v>454</v>
      </c>
      <c r="C28" t="s">
        <v>260</v>
      </c>
      <c r="D28" t="s">
        <v>329</v>
      </c>
      <c r="E28" t="s">
        <v>330</v>
      </c>
      <c r="F28" t="s">
        <v>331</v>
      </c>
      <c r="G28" t="s">
        <v>332</v>
      </c>
      <c r="H28" t="s">
        <v>333</v>
      </c>
      <c r="I28" t="s">
        <v>265</v>
      </c>
    </row>
    <row r="29" spans="1:9" x14ac:dyDescent="0.25">
      <c r="A29" t="s">
        <v>334</v>
      </c>
      <c r="B29">
        <v>427</v>
      </c>
      <c r="C29" t="s">
        <v>260</v>
      </c>
      <c r="D29" t="s">
        <v>329</v>
      </c>
      <c r="E29" t="s">
        <v>330</v>
      </c>
      <c r="F29" t="s">
        <v>331</v>
      </c>
      <c r="G29" t="s">
        <v>332</v>
      </c>
      <c r="H29" t="s">
        <v>335</v>
      </c>
      <c r="I29" t="s">
        <v>265</v>
      </c>
    </row>
    <row r="30" spans="1:9" x14ac:dyDescent="0.25">
      <c r="A30" t="s">
        <v>336</v>
      </c>
      <c r="B30">
        <v>460</v>
      </c>
      <c r="C30" t="s">
        <v>260</v>
      </c>
      <c r="D30" t="s">
        <v>329</v>
      </c>
      <c r="E30" t="s">
        <v>330</v>
      </c>
      <c r="F30" t="s">
        <v>331</v>
      </c>
      <c r="G30" t="s">
        <v>332</v>
      </c>
      <c r="H30" t="s">
        <v>337</v>
      </c>
      <c r="I30" t="s">
        <v>265</v>
      </c>
    </row>
    <row r="31" spans="1:9" x14ac:dyDescent="0.25">
      <c r="A31" t="s">
        <v>338</v>
      </c>
      <c r="B31">
        <v>443</v>
      </c>
      <c r="C31" t="s">
        <v>260</v>
      </c>
      <c r="D31" t="s">
        <v>329</v>
      </c>
      <c r="E31" t="s">
        <v>330</v>
      </c>
      <c r="F31" t="s">
        <v>331</v>
      </c>
      <c r="G31" t="s">
        <v>339</v>
      </c>
      <c r="H31" t="s">
        <v>340</v>
      </c>
      <c r="I31" t="s">
        <v>265</v>
      </c>
    </row>
    <row r="32" spans="1:9" x14ac:dyDescent="0.25">
      <c r="A32" t="s">
        <v>341</v>
      </c>
      <c r="B32">
        <v>324</v>
      </c>
      <c r="C32" t="s">
        <v>260</v>
      </c>
      <c r="D32" t="s">
        <v>329</v>
      </c>
      <c r="E32" t="s">
        <v>330</v>
      </c>
      <c r="F32" t="s">
        <v>331</v>
      </c>
      <c r="G32" t="s">
        <v>332</v>
      </c>
      <c r="H32" t="s">
        <v>342</v>
      </c>
      <c r="I32" t="s">
        <v>265</v>
      </c>
    </row>
    <row r="33" spans="1:9" x14ac:dyDescent="0.25">
      <c r="A33" t="s">
        <v>343</v>
      </c>
      <c r="B33">
        <v>13</v>
      </c>
      <c r="C33" t="s">
        <v>344</v>
      </c>
      <c r="D33" t="s">
        <v>345</v>
      </c>
      <c r="E33" t="s">
        <v>346</v>
      </c>
      <c r="F33" t="s">
        <v>347</v>
      </c>
      <c r="G33" t="s">
        <v>348</v>
      </c>
      <c r="H33" t="s">
        <v>349</v>
      </c>
      <c r="I33" t="s">
        <v>265</v>
      </c>
    </row>
    <row r="34" spans="1:9" x14ac:dyDescent="0.25">
      <c r="A34" t="s">
        <v>350</v>
      </c>
      <c r="B34">
        <v>75</v>
      </c>
      <c r="C34" t="s">
        <v>344</v>
      </c>
      <c r="D34" t="s">
        <v>345</v>
      </c>
      <c r="E34" t="s">
        <v>346</v>
      </c>
      <c r="F34" t="s">
        <v>347</v>
      </c>
      <c r="G34" t="s">
        <v>348</v>
      </c>
      <c r="H34" t="s">
        <v>351</v>
      </c>
      <c r="I34" t="s">
        <v>265</v>
      </c>
    </row>
    <row r="35" spans="1:9" x14ac:dyDescent="0.25">
      <c r="A35" t="s">
        <v>352</v>
      </c>
      <c r="B35">
        <v>406</v>
      </c>
      <c r="C35" t="s">
        <v>344</v>
      </c>
      <c r="D35" t="s">
        <v>345</v>
      </c>
      <c r="E35" t="s">
        <v>346</v>
      </c>
      <c r="F35" t="s">
        <v>347</v>
      </c>
      <c r="G35" t="s">
        <v>348</v>
      </c>
      <c r="H35" t="s">
        <v>353</v>
      </c>
      <c r="I35" t="s">
        <v>265</v>
      </c>
    </row>
    <row r="36" spans="1:9" x14ac:dyDescent="0.25">
      <c r="A36" t="s">
        <v>354</v>
      </c>
      <c r="B36">
        <v>49</v>
      </c>
      <c r="C36" t="s">
        <v>344</v>
      </c>
      <c r="D36" t="s">
        <v>345</v>
      </c>
      <c r="E36" t="s">
        <v>346</v>
      </c>
      <c r="F36" t="s">
        <v>347</v>
      </c>
      <c r="G36" t="s">
        <v>348</v>
      </c>
      <c r="H36" t="s">
        <v>355</v>
      </c>
      <c r="I36" t="s">
        <v>265</v>
      </c>
    </row>
    <row r="37" spans="1:9" x14ac:dyDescent="0.25">
      <c r="A37" t="s">
        <v>356</v>
      </c>
      <c r="B37">
        <v>380</v>
      </c>
      <c r="C37" t="s">
        <v>287</v>
      </c>
      <c r="D37" t="s">
        <v>287</v>
      </c>
      <c r="E37" t="s">
        <v>357</v>
      </c>
      <c r="F37" t="s">
        <v>358</v>
      </c>
      <c r="G37" t="s">
        <v>359</v>
      </c>
      <c r="H37" t="s">
        <v>360</v>
      </c>
      <c r="I37" t="s">
        <v>265</v>
      </c>
    </row>
    <row r="38" spans="1:9" x14ac:dyDescent="0.25">
      <c r="A38" t="s">
        <v>361</v>
      </c>
      <c r="B38">
        <v>344</v>
      </c>
      <c r="C38" t="s">
        <v>260</v>
      </c>
      <c r="D38" t="s">
        <v>329</v>
      </c>
      <c r="E38" t="s">
        <v>330</v>
      </c>
      <c r="F38" t="s">
        <v>362</v>
      </c>
      <c r="G38" t="s">
        <v>363</v>
      </c>
      <c r="H38" t="s">
        <v>364</v>
      </c>
      <c r="I38" t="s">
        <v>265</v>
      </c>
    </row>
    <row r="39" spans="1:9" x14ac:dyDescent="0.25">
      <c r="A39" t="s">
        <v>365</v>
      </c>
      <c r="B39">
        <v>401</v>
      </c>
      <c r="C39" t="s">
        <v>260</v>
      </c>
      <c r="D39" t="s">
        <v>329</v>
      </c>
      <c r="E39" t="s">
        <v>330</v>
      </c>
      <c r="F39" t="s">
        <v>362</v>
      </c>
      <c r="G39" t="s">
        <v>366</v>
      </c>
      <c r="I39" t="s">
        <v>265</v>
      </c>
    </row>
    <row r="40" spans="1:9" x14ac:dyDescent="0.25">
      <c r="A40" t="s">
        <v>367</v>
      </c>
      <c r="B40">
        <v>396</v>
      </c>
      <c r="C40" t="s">
        <v>260</v>
      </c>
      <c r="D40" t="s">
        <v>329</v>
      </c>
      <c r="E40" t="s">
        <v>330</v>
      </c>
      <c r="F40" t="s">
        <v>362</v>
      </c>
      <c r="G40" t="s">
        <v>368</v>
      </c>
      <c r="H40" t="s">
        <v>369</v>
      </c>
      <c r="I40" t="s">
        <v>265</v>
      </c>
    </row>
    <row r="41" spans="1:9" x14ac:dyDescent="0.25">
      <c r="A41" t="s">
        <v>370</v>
      </c>
      <c r="B41">
        <v>182</v>
      </c>
      <c r="C41" t="s">
        <v>344</v>
      </c>
      <c r="D41" t="s">
        <v>345</v>
      </c>
      <c r="E41" t="s">
        <v>346</v>
      </c>
      <c r="F41" t="s">
        <v>371</v>
      </c>
      <c r="G41" t="s">
        <v>372</v>
      </c>
      <c r="H41" t="s">
        <v>373</v>
      </c>
      <c r="I41" t="s">
        <v>265</v>
      </c>
    </row>
    <row r="42" spans="1:9" x14ac:dyDescent="0.25">
      <c r="A42" t="s">
        <v>374</v>
      </c>
      <c r="B42">
        <v>280</v>
      </c>
      <c r="C42" t="s">
        <v>260</v>
      </c>
      <c r="D42" t="s">
        <v>329</v>
      </c>
      <c r="E42" t="s">
        <v>375</v>
      </c>
      <c r="F42" t="s">
        <v>376</v>
      </c>
      <c r="G42" t="s">
        <v>377</v>
      </c>
      <c r="H42" t="s">
        <v>378</v>
      </c>
      <c r="I42" t="s">
        <v>265</v>
      </c>
    </row>
    <row r="43" spans="1:9" x14ac:dyDescent="0.25">
      <c r="A43" t="s">
        <v>379</v>
      </c>
      <c r="B43">
        <v>168</v>
      </c>
      <c r="C43" t="s">
        <v>260</v>
      </c>
      <c r="D43" t="s">
        <v>329</v>
      </c>
      <c r="E43" t="s">
        <v>375</v>
      </c>
      <c r="F43" t="s">
        <v>376</v>
      </c>
      <c r="G43" t="s">
        <v>377</v>
      </c>
      <c r="H43" t="s">
        <v>380</v>
      </c>
      <c r="I43" t="s">
        <v>265</v>
      </c>
    </row>
    <row r="44" spans="1:9" x14ac:dyDescent="0.25">
      <c r="A44" t="s">
        <v>381</v>
      </c>
      <c r="B44">
        <v>363</v>
      </c>
      <c r="C44" t="s">
        <v>260</v>
      </c>
      <c r="D44" t="s">
        <v>329</v>
      </c>
      <c r="E44" t="s">
        <v>375</v>
      </c>
      <c r="F44" t="s">
        <v>376</v>
      </c>
      <c r="G44" t="s">
        <v>377</v>
      </c>
      <c r="H44" t="s">
        <v>382</v>
      </c>
      <c r="I44" t="s">
        <v>265</v>
      </c>
    </row>
    <row r="45" spans="1:9" x14ac:dyDescent="0.25">
      <c r="A45" t="s">
        <v>383</v>
      </c>
      <c r="B45">
        <v>177</v>
      </c>
      <c r="C45" t="s">
        <v>260</v>
      </c>
      <c r="D45" t="s">
        <v>261</v>
      </c>
      <c r="E45" t="s">
        <v>262</v>
      </c>
      <c r="F45" t="s">
        <v>384</v>
      </c>
      <c r="G45" t="s">
        <v>385</v>
      </c>
      <c r="H45" t="s">
        <v>386</v>
      </c>
      <c r="I45" t="s">
        <v>265</v>
      </c>
    </row>
    <row r="46" spans="1:9" x14ac:dyDescent="0.25">
      <c r="A46" t="s">
        <v>387</v>
      </c>
      <c r="B46">
        <v>395</v>
      </c>
      <c r="C46" t="s">
        <v>287</v>
      </c>
      <c r="D46" t="s">
        <v>287</v>
      </c>
      <c r="E46" t="s">
        <v>301</v>
      </c>
      <c r="F46" t="s">
        <v>388</v>
      </c>
      <c r="G46" t="s">
        <v>389</v>
      </c>
      <c r="H46" t="s">
        <v>390</v>
      </c>
      <c r="I46" t="s">
        <v>265</v>
      </c>
    </row>
    <row r="47" spans="1:9" x14ac:dyDescent="0.25">
      <c r="A47" t="s">
        <v>391</v>
      </c>
      <c r="B47">
        <v>334</v>
      </c>
      <c r="C47" t="s">
        <v>287</v>
      </c>
      <c r="D47" t="s">
        <v>287</v>
      </c>
      <c r="E47" t="s">
        <v>301</v>
      </c>
      <c r="F47" t="s">
        <v>388</v>
      </c>
      <c r="G47" t="s">
        <v>389</v>
      </c>
      <c r="H47" t="s">
        <v>392</v>
      </c>
      <c r="I47" t="s">
        <v>265</v>
      </c>
    </row>
    <row r="48" spans="1:9" x14ac:dyDescent="0.25">
      <c r="A48" t="s">
        <v>393</v>
      </c>
      <c r="B48">
        <v>313</v>
      </c>
      <c r="C48" t="s">
        <v>394</v>
      </c>
      <c r="D48" t="s">
        <v>395</v>
      </c>
      <c r="E48" t="s">
        <v>396</v>
      </c>
      <c r="F48" t="s">
        <v>397</v>
      </c>
      <c r="G48" t="s">
        <v>398</v>
      </c>
      <c r="I48" t="s">
        <v>265</v>
      </c>
    </row>
    <row r="49" spans="1:9" x14ac:dyDescent="0.25">
      <c r="A49" t="s">
        <v>399</v>
      </c>
      <c r="B49">
        <v>201</v>
      </c>
      <c r="C49" t="s">
        <v>394</v>
      </c>
      <c r="D49" t="s">
        <v>395</v>
      </c>
      <c r="E49" t="s">
        <v>396</v>
      </c>
      <c r="F49" t="s">
        <v>397</v>
      </c>
      <c r="G49" t="s">
        <v>400</v>
      </c>
      <c r="H49" t="s">
        <v>401</v>
      </c>
      <c r="I49" t="s">
        <v>265</v>
      </c>
    </row>
    <row r="50" spans="1:9" x14ac:dyDescent="0.25">
      <c r="A50" t="s">
        <v>402</v>
      </c>
      <c r="B50">
        <v>394</v>
      </c>
      <c r="C50" t="s">
        <v>394</v>
      </c>
      <c r="D50" t="s">
        <v>395</v>
      </c>
      <c r="E50" t="s">
        <v>396</v>
      </c>
      <c r="F50" t="s">
        <v>397</v>
      </c>
      <c r="G50" t="s">
        <v>400</v>
      </c>
      <c r="H50" t="s">
        <v>403</v>
      </c>
      <c r="I50" t="s">
        <v>265</v>
      </c>
    </row>
    <row r="51" spans="1:9" x14ac:dyDescent="0.25">
      <c r="A51" t="s">
        <v>404</v>
      </c>
      <c r="B51">
        <v>404</v>
      </c>
      <c r="C51" t="s">
        <v>394</v>
      </c>
      <c r="D51" t="s">
        <v>395</v>
      </c>
      <c r="E51" t="s">
        <v>396</v>
      </c>
      <c r="F51" t="s">
        <v>397</v>
      </c>
      <c r="G51" t="s">
        <v>400</v>
      </c>
      <c r="H51" t="s">
        <v>405</v>
      </c>
      <c r="I51" t="s">
        <v>265</v>
      </c>
    </row>
    <row r="52" spans="1:9" x14ac:dyDescent="0.25">
      <c r="A52" t="s">
        <v>406</v>
      </c>
      <c r="B52">
        <v>180</v>
      </c>
      <c r="C52" t="s">
        <v>394</v>
      </c>
      <c r="D52" t="s">
        <v>395</v>
      </c>
      <c r="E52" t="s">
        <v>396</v>
      </c>
      <c r="F52" t="s">
        <v>397</v>
      </c>
      <c r="G52" t="s">
        <v>400</v>
      </c>
      <c r="H52" t="s">
        <v>407</v>
      </c>
      <c r="I52" t="s">
        <v>265</v>
      </c>
    </row>
    <row r="53" spans="1:9" x14ac:dyDescent="0.25">
      <c r="A53" t="s">
        <v>408</v>
      </c>
      <c r="B53">
        <v>405</v>
      </c>
      <c r="C53" t="s">
        <v>394</v>
      </c>
      <c r="D53" t="s">
        <v>395</v>
      </c>
      <c r="E53" t="s">
        <v>396</v>
      </c>
      <c r="F53" t="s">
        <v>397</v>
      </c>
      <c r="G53" t="s">
        <v>400</v>
      </c>
      <c r="H53" t="s">
        <v>409</v>
      </c>
      <c r="I53" t="s">
        <v>265</v>
      </c>
    </row>
    <row r="54" spans="1:9" x14ac:dyDescent="0.25">
      <c r="A54" t="s">
        <v>410</v>
      </c>
      <c r="B54">
        <v>263</v>
      </c>
      <c r="C54" t="s">
        <v>287</v>
      </c>
      <c r="D54" t="s">
        <v>287</v>
      </c>
      <c r="E54" t="s">
        <v>301</v>
      </c>
      <c r="F54" t="s">
        <v>302</v>
      </c>
      <c r="G54" t="s">
        <v>411</v>
      </c>
      <c r="H54" t="s">
        <v>412</v>
      </c>
      <c r="I54" t="s">
        <v>265</v>
      </c>
    </row>
    <row r="55" spans="1:9" x14ac:dyDescent="0.25">
      <c r="A55" t="s">
        <v>413</v>
      </c>
      <c r="B55">
        <v>172</v>
      </c>
      <c r="C55" t="s">
        <v>287</v>
      </c>
      <c r="D55" t="s">
        <v>287</v>
      </c>
      <c r="E55" t="s">
        <v>301</v>
      </c>
      <c r="F55" t="s">
        <v>302</v>
      </c>
      <c r="G55" t="s">
        <v>411</v>
      </c>
      <c r="H55" t="s">
        <v>414</v>
      </c>
      <c r="I55" t="s">
        <v>265</v>
      </c>
    </row>
    <row r="56" spans="1:9" x14ac:dyDescent="0.25">
      <c r="A56" t="s">
        <v>415</v>
      </c>
      <c r="B56">
        <v>261</v>
      </c>
      <c r="C56" t="s">
        <v>287</v>
      </c>
      <c r="D56" t="s">
        <v>287</v>
      </c>
      <c r="E56" t="s">
        <v>301</v>
      </c>
      <c r="F56" t="s">
        <v>302</v>
      </c>
      <c r="G56" t="s">
        <v>416</v>
      </c>
      <c r="H56" t="s">
        <v>417</v>
      </c>
      <c r="I56" t="s">
        <v>265</v>
      </c>
    </row>
    <row r="57" spans="1:9" x14ac:dyDescent="0.25">
      <c r="A57" t="s">
        <v>418</v>
      </c>
      <c r="B57">
        <v>183</v>
      </c>
      <c r="C57" t="s">
        <v>287</v>
      </c>
      <c r="D57" t="s">
        <v>287</v>
      </c>
      <c r="E57" t="s">
        <v>301</v>
      </c>
      <c r="F57" t="s">
        <v>302</v>
      </c>
      <c r="G57" t="s">
        <v>416</v>
      </c>
      <c r="H57" t="s">
        <v>419</v>
      </c>
      <c r="I57" t="s">
        <v>265</v>
      </c>
    </row>
    <row r="58" spans="1:9" x14ac:dyDescent="0.25">
      <c r="A58" t="s">
        <v>420</v>
      </c>
      <c r="B58">
        <v>154</v>
      </c>
      <c r="C58" t="s">
        <v>287</v>
      </c>
      <c r="D58" t="s">
        <v>287</v>
      </c>
      <c r="E58" t="s">
        <v>301</v>
      </c>
      <c r="F58" t="s">
        <v>302</v>
      </c>
      <c r="G58" t="s">
        <v>416</v>
      </c>
      <c r="H58" t="s">
        <v>421</v>
      </c>
      <c r="I58" t="s">
        <v>265</v>
      </c>
    </row>
    <row r="59" spans="1:9" x14ac:dyDescent="0.25">
      <c r="A59" t="s">
        <v>422</v>
      </c>
      <c r="B59">
        <v>326</v>
      </c>
      <c r="C59" t="s">
        <v>423</v>
      </c>
      <c r="D59" t="s">
        <v>424</v>
      </c>
      <c r="E59" t="s">
        <v>425</v>
      </c>
      <c r="F59" t="s">
        <v>426</v>
      </c>
      <c r="G59" t="s">
        <v>427</v>
      </c>
      <c r="H59" t="s">
        <v>428</v>
      </c>
      <c r="I59" t="s">
        <v>265</v>
      </c>
    </row>
    <row r="60" spans="1:9" x14ac:dyDescent="0.25">
      <c r="A60" t="s">
        <v>429</v>
      </c>
      <c r="B60">
        <v>64</v>
      </c>
      <c r="C60" t="s">
        <v>260</v>
      </c>
      <c r="D60" t="s">
        <v>329</v>
      </c>
      <c r="E60" t="s">
        <v>330</v>
      </c>
      <c r="F60" t="s">
        <v>430</v>
      </c>
      <c r="G60" t="s">
        <v>431</v>
      </c>
      <c r="H60" t="s">
        <v>432</v>
      </c>
      <c r="I60" t="s">
        <v>265</v>
      </c>
    </row>
    <row r="61" spans="1:9" x14ac:dyDescent="0.25">
      <c r="A61" t="s">
        <v>433</v>
      </c>
      <c r="B61">
        <v>420</v>
      </c>
      <c r="C61" t="s">
        <v>260</v>
      </c>
      <c r="D61" t="s">
        <v>329</v>
      </c>
      <c r="E61" t="s">
        <v>330</v>
      </c>
      <c r="F61" t="s">
        <v>430</v>
      </c>
      <c r="G61" t="s">
        <v>431</v>
      </c>
      <c r="H61" t="s">
        <v>434</v>
      </c>
      <c r="I61" t="s">
        <v>265</v>
      </c>
    </row>
    <row r="62" spans="1:9" x14ac:dyDescent="0.25">
      <c r="A62" t="s">
        <v>435</v>
      </c>
      <c r="B62">
        <v>61</v>
      </c>
      <c r="C62" t="s">
        <v>260</v>
      </c>
      <c r="D62" t="s">
        <v>261</v>
      </c>
      <c r="E62" t="s">
        <v>262</v>
      </c>
      <c r="F62" t="s">
        <v>436</v>
      </c>
      <c r="G62" t="s">
        <v>437</v>
      </c>
      <c r="H62" t="s">
        <v>438</v>
      </c>
      <c r="I62" t="s">
        <v>265</v>
      </c>
    </row>
    <row r="63" spans="1:9" x14ac:dyDescent="0.25">
      <c r="A63" t="s">
        <v>439</v>
      </c>
      <c r="B63">
        <v>126</v>
      </c>
      <c r="C63" t="s">
        <v>260</v>
      </c>
      <c r="D63" t="s">
        <v>261</v>
      </c>
      <c r="E63" t="s">
        <v>262</v>
      </c>
      <c r="F63" t="s">
        <v>436</v>
      </c>
      <c r="G63" t="s">
        <v>437</v>
      </c>
      <c r="H63" t="s">
        <v>440</v>
      </c>
      <c r="I63" t="s">
        <v>265</v>
      </c>
    </row>
    <row r="64" spans="1:9" x14ac:dyDescent="0.25">
      <c r="A64" t="s">
        <v>441</v>
      </c>
      <c r="B64">
        <v>189</v>
      </c>
      <c r="C64" t="s">
        <v>394</v>
      </c>
      <c r="D64" t="s">
        <v>442</v>
      </c>
      <c r="E64" t="s">
        <v>443</v>
      </c>
      <c r="F64" t="s">
        <v>444</v>
      </c>
      <c r="G64" t="s">
        <v>445</v>
      </c>
      <c r="H64" t="s">
        <v>446</v>
      </c>
      <c r="I64" t="s">
        <v>265</v>
      </c>
    </row>
    <row r="65" spans="1:9" x14ac:dyDescent="0.25">
      <c r="A65" t="s">
        <v>447</v>
      </c>
      <c r="B65">
        <v>53</v>
      </c>
      <c r="C65" t="s">
        <v>260</v>
      </c>
      <c r="D65" t="s">
        <v>281</v>
      </c>
      <c r="E65" t="s">
        <v>448</v>
      </c>
      <c r="F65" t="s">
        <v>449</v>
      </c>
      <c r="G65" t="s">
        <v>450</v>
      </c>
      <c r="H65" t="s">
        <v>451</v>
      </c>
      <c r="I65" t="s">
        <v>265</v>
      </c>
    </row>
    <row r="66" spans="1:9" x14ac:dyDescent="0.25">
      <c r="A66" t="s">
        <v>452</v>
      </c>
      <c r="B66">
        <v>187</v>
      </c>
      <c r="C66" t="s">
        <v>344</v>
      </c>
      <c r="D66" t="s">
        <v>345</v>
      </c>
      <c r="E66" t="s">
        <v>346</v>
      </c>
      <c r="F66" t="s">
        <v>453</v>
      </c>
      <c r="G66" t="s">
        <v>454</v>
      </c>
      <c r="H66" t="s">
        <v>455</v>
      </c>
      <c r="I66" t="s">
        <v>265</v>
      </c>
    </row>
    <row r="67" spans="1:9" x14ac:dyDescent="0.25">
      <c r="A67" t="s">
        <v>456</v>
      </c>
      <c r="B67">
        <v>196</v>
      </c>
      <c r="C67" t="s">
        <v>344</v>
      </c>
      <c r="D67" t="s">
        <v>345</v>
      </c>
      <c r="E67" t="s">
        <v>346</v>
      </c>
      <c r="F67" t="s">
        <v>453</v>
      </c>
      <c r="G67" t="s">
        <v>454</v>
      </c>
      <c r="H67" t="s">
        <v>457</v>
      </c>
      <c r="I67" t="s">
        <v>265</v>
      </c>
    </row>
    <row r="68" spans="1:9" x14ac:dyDescent="0.25">
      <c r="A68" t="s">
        <v>458</v>
      </c>
      <c r="B68">
        <v>82</v>
      </c>
      <c r="C68" t="s">
        <v>394</v>
      </c>
      <c r="D68" t="s">
        <v>395</v>
      </c>
      <c r="E68" t="s">
        <v>396</v>
      </c>
      <c r="F68" t="s">
        <v>397</v>
      </c>
      <c r="G68" t="s">
        <v>459</v>
      </c>
      <c r="H68" t="s">
        <v>460</v>
      </c>
      <c r="I68" t="s">
        <v>265</v>
      </c>
    </row>
    <row r="69" spans="1:9" x14ac:dyDescent="0.25">
      <c r="A69" t="s">
        <v>461</v>
      </c>
      <c r="B69">
        <v>359</v>
      </c>
      <c r="C69" t="s">
        <v>394</v>
      </c>
      <c r="D69" t="s">
        <v>395</v>
      </c>
      <c r="E69" t="s">
        <v>396</v>
      </c>
      <c r="F69" t="s">
        <v>397</v>
      </c>
      <c r="G69" t="s">
        <v>459</v>
      </c>
      <c r="H69" t="s">
        <v>462</v>
      </c>
      <c r="I69" t="s">
        <v>265</v>
      </c>
    </row>
    <row r="70" spans="1:9" x14ac:dyDescent="0.25">
      <c r="A70" t="s">
        <v>463</v>
      </c>
      <c r="B70">
        <v>8</v>
      </c>
      <c r="C70" t="s">
        <v>287</v>
      </c>
      <c r="D70" t="s">
        <v>287</v>
      </c>
      <c r="E70" t="s">
        <v>301</v>
      </c>
      <c r="F70" t="s">
        <v>302</v>
      </c>
      <c r="G70" t="s">
        <v>411</v>
      </c>
      <c r="H70" t="s">
        <v>464</v>
      </c>
      <c r="I70" t="s">
        <v>265</v>
      </c>
    </row>
    <row r="71" spans="1:9" x14ac:dyDescent="0.25">
      <c r="A71" t="s">
        <v>465</v>
      </c>
      <c r="B71">
        <v>44</v>
      </c>
      <c r="C71" t="s">
        <v>287</v>
      </c>
      <c r="D71" t="s">
        <v>287</v>
      </c>
      <c r="E71" t="s">
        <v>301</v>
      </c>
      <c r="F71" t="s">
        <v>302</v>
      </c>
      <c r="G71" t="s">
        <v>411</v>
      </c>
      <c r="H71" t="s">
        <v>466</v>
      </c>
      <c r="I71" t="s">
        <v>265</v>
      </c>
    </row>
    <row r="72" spans="1:9" x14ac:dyDescent="0.25">
      <c r="A72" t="s">
        <v>467</v>
      </c>
      <c r="B72">
        <v>254</v>
      </c>
      <c r="C72" t="s">
        <v>287</v>
      </c>
      <c r="D72" t="s">
        <v>287</v>
      </c>
      <c r="E72" t="s">
        <v>301</v>
      </c>
      <c r="F72" t="s">
        <v>302</v>
      </c>
      <c r="G72" t="s">
        <v>411</v>
      </c>
      <c r="H72" t="s">
        <v>468</v>
      </c>
      <c r="I72" t="s">
        <v>265</v>
      </c>
    </row>
    <row r="73" spans="1:9" x14ac:dyDescent="0.25">
      <c r="A73" t="s">
        <v>469</v>
      </c>
      <c r="B73">
        <v>186</v>
      </c>
      <c r="C73" t="s">
        <v>287</v>
      </c>
      <c r="D73" t="s">
        <v>287</v>
      </c>
      <c r="E73" t="s">
        <v>301</v>
      </c>
      <c r="F73" t="s">
        <v>302</v>
      </c>
      <c r="G73" t="s">
        <v>411</v>
      </c>
      <c r="H73" t="s">
        <v>470</v>
      </c>
      <c r="I73" t="s">
        <v>265</v>
      </c>
    </row>
    <row r="74" spans="1:9" x14ac:dyDescent="0.25">
      <c r="A74" t="s">
        <v>471</v>
      </c>
      <c r="B74">
        <v>415</v>
      </c>
      <c r="C74" t="s">
        <v>287</v>
      </c>
      <c r="D74" t="s">
        <v>287</v>
      </c>
      <c r="E74" t="s">
        <v>301</v>
      </c>
      <c r="F74" t="s">
        <v>302</v>
      </c>
      <c r="G74" t="s">
        <v>411</v>
      </c>
      <c r="H74" t="s">
        <v>472</v>
      </c>
      <c r="I74" t="s">
        <v>265</v>
      </c>
    </row>
    <row r="75" spans="1:9" x14ac:dyDescent="0.25">
      <c r="A75" t="s">
        <v>473</v>
      </c>
      <c r="B75">
        <v>304</v>
      </c>
      <c r="C75" t="s">
        <v>287</v>
      </c>
      <c r="D75" t="s">
        <v>287</v>
      </c>
      <c r="E75" t="s">
        <v>301</v>
      </c>
      <c r="F75" t="s">
        <v>302</v>
      </c>
      <c r="G75" t="s">
        <v>474</v>
      </c>
      <c r="H75" t="s">
        <v>475</v>
      </c>
      <c r="I75" t="s">
        <v>265</v>
      </c>
    </row>
    <row r="76" spans="1:9" x14ac:dyDescent="0.25">
      <c r="A76" t="s">
        <v>476</v>
      </c>
      <c r="B76">
        <v>369</v>
      </c>
      <c r="C76" t="s">
        <v>287</v>
      </c>
      <c r="D76" t="s">
        <v>287</v>
      </c>
      <c r="E76" t="s">
        <v>357</v>
      </c>
      <c r="F76" t="s">
        <v>358</v>
      </c>
      <c r="G76" t="s">
        <v>477</v>
      </c>
      <c r="H76" t="s">
        <v>478</v>
      </c>
      <c r="I76" t="s">
        <v>265</v>
      </c>
    </row>
    <row r="77" spans="1:9" x14ac:dyDescent="0.25">
      <c r="A77" t="s">
        <v>479</v>
      </c>
      <c r="B77">
        <v>264</v>
      </c>
      <c r="C77" t="s">
        <v>287</v>
      </c>
      <c r="D77" t="s">
        <v>287</v>
      </c>
      <c r="E77" t="s">
        <v>301</v>
      </c>
      <c r="F77" t="s">
        <v>302</v>
      </c>
      <c r="G77" t="s">
        <v>480</v>
      </c>
      <c r="H77" t="s">
        <v>481</v>
      </c>
      <c r="I77" t="s">
        <v>265</v>
      </c>
    </row>
    <row r="78" spans="1:9" x14ac:dyDescent="0.25">
      <c r="A78" t="s">
        <v>482</v>
      </c>
      <c r="B78">
        <v>325</v>
      </c>
      <c r="C78" t="s">
        <v>287</v>
      </c>
      <c r="D78" t="s">
        <v>287</v>
      </c>
      <c r="E78" t="s">
        <v>301</v>
      </c>
      <c r="F78" t="s">
        <v>302</v>
      </c>
      <c r="G78" t="s">
        <v>480</v>
      </c>
      <c r="H78" t="s">
        <v>483</v>
      </c>
      <c r="I78" t="s">
        <v>265</v>
      </c>
    </row>
    <row r="79" spans="1:9" x14ac:dyDescent="0.25">
      <c r="A79" t="s">
        <v>484</v>
      </c>
      <c r="B79">
        <v>336</v>
      </c>
      <c r="C79" t="s">
        <v>287</v>
      </c>
      <c r="D79" t="s">
        <v>287</v>
      </c>
      <c r="E79" t="s">
        <v>301</v>
      </c>
      <c r="F79" t="s">
        <v>302</v>
      </c>
      <c r="G79" t="s">
        <v>480</v>
      </c>
      <c r="H79" t="s">
        <v>485</v>
      </c>
      <c r="I79" t="s">
        <v>265</v>
      </c>
    </row>
    <row r="80" spans="1:9" x14ac:dyDescent="0.25">
      <c r="A80" t="s">
        <v>486</v>
      </c>
      <c r="B80">
        <v>446</v>
      </c>
      <c r="C80" t="s">
        <v>287</v>
      </c>
      <c r="D80" t="s">
        <v>287</v>
      </c>
      <c r="E80" t="s">
        <v>288</v>
      </c>
      <c r="F80" t="s">
        <v>289</v>
      </c>
      <c r="G80" t="s">
        <v>487</v>
      </c>
      <c r="H80" t="s">
        <v>488</v>
      </c>
      <c r="I80" t="s">
        <v>265</v>
      </c>
    </row>
    <row r="81" spans="1:9" x14ac:dyDescent="0.25">
      <c r="A81" t="s">
        <v>489</v>
      </c>
      <c r="B81">
        <v>139</v>
      </c>
      <c r="C81" t="s">
        <v>260</v>
      </c>
      <c r="D81" t="s">
        <v>261</v>
      </c>
      <c r="E81" t="s">
        <v>262</v>
      </c>
      <c r="F81" t="s">
        <v>436</v>
      </c>
      <c r="G81" t="s">
        <v>490</v>
      </c>
      <c r="H81" t="s">
        <v>491</v>
      </c>
      <c r="I81" t="s">
        <v>265</v>
      </c>
    </row>
    <row r="82" spans="1:9" x14ac:dyDescent="0.25">
      <c r="A82" t="s">
        <v>492</v>
      </c>
      <c r="B82">
        <v>118</v>
      </c>
      <c r="C82" t="s">
        <v>260</v>
      </c>
      <c r="D82" t="s">
        <v>329</v>
      </c>
      <c r="E82" t="s">
        <v>330</v>
      </c>
      <c r="F82" t="s">
        <v>493</v>
      </c>
      <c r="G82" t="s">
        <v>494</v>
      </c>
      <c r="I82" t="s">
        <v>265</v>
      </c>
    </row>
    <row r="83" spans="1:9" x14ac:dyDescent="0.25">
      <c r="A83" t="s">
        <v>495</v>
      </c>
      <c r="B83">
        <v>85</v>
      </c>
      <c r="C83" t="s">
        <v>260</v>
      </c>
      <c r="D83" t="s">
        <v>329</v>
      </c>
      <c r="E83" t="s">
        <v>330</v>
      </c>
      <c r="F83" t="s">
        <v>493</v>
      </c>
      <c r="G83" t="s">
        <v>496</v>
      </c>
      <c r="H83" t="s">
        <v>497</v>
      </c>
      <c r="I83" t="s">
        <v>265</v>
      </c>
    </row>
    <row r="84" spans="1:9" x14ac:dyDescent="0.25">
      <c r="A84" t="s">
        <v>498</v>
      </c>
      <c r="B84">
        <v>86</v>
      </c>
      <c r="C84" t="s">
        <v>260</v>
      </c>
      <c r="D84" t="s">
        <v>329</v>
      </c>
      <c r="E84" t="s">
        <v>330</v>
      </c>
      <c r="F84" t="s">
        <v>493</v>
      </c>
      <c r="G84" t="s">
        <v>496</v>
      </c>
      <c r="H84" t="s">
        <v>499</v>
      </c>
      <c r="I84" t="s">
        <v>265</v>
      </c>
    </row>
    <row r="85" spans="1:9" x14ac:dyDescent="0.25">
      <c r="A85" t="s">
        <v>500</v>
      </c>
      <c r="B85">
        <v>89</v>
      </c>
      <c r="C85" t="s">
        <v>260</v>
      </c>
      <c r="D85" t="s">
        <v>329</v>
      </c>
      <c r="E85" t="s">
        <v>330</v>
      </c>
      <c r="F85" t="s">
        <v>493</v>
      </c>
      <c r="G85" t="s">
        <v>496</v>
      </c>
      <c r="H85" t="s">
        <v>501</v>
      </c>
      <c r="I85" t="s">
        <v>265</v>
      </c>
    </row>
    <row r="86" spans="1:9" x14ac:dyDescent="0.25">
      <c r="A86" t="s">
        <v>502</v>
      </c>
      <c r="B86">
        <v>90</v>
      </c>
      <c r="C86" t="s">
        <v>260</v>
      </c>
      <c r="D86" t="s">
        <v>329</v>
      </c>
      <c r="E86" t="s">
        <v>330</v>
      </c>
      <c r="F86" t="s">
        <v>493</v>
      </c>
      <c r="G86" t="s">
        <v>496</v>
      </c>
      <c r="H86" t="s">
        <v>503</v>
      </c>
      <c r="I86" t="s">
        <v>265</v>
      </c>
    </row>
    <row r="87" spans="1:9" x14ac:dyDescent="0.25">
      <c r="A87" t="s">
        <v>504</v>
      </c>
      <c r="B87">
        <v>92</v>
      </c>
      <c r="C87" t="s">
        <v>260</v>
      </c>
      <c r="D87" t="s">
        <v>329</v>
      </c>
      <c r="E87" t="s">
        <v>330</v>
      </c>
      <c r="F87" t="s">
        <v>493</v>
      </c>
      <c r="G87" t="s">
        <v>496</v>
      </c>
      <c r="H87" t="s">
        <v>505</v>
      </c>
      <c r="I87" t="s">
        <v>265</v>
      </c>
    </row>
    <row r="88" spans="1:9" x14ac:dyDescent="0.25">
      <c r="A88" t="s">
        <v>506</v>
      </c>
      <c r="B88">
        <v>93</v>
      </c>
      <c r="C88" t="s">
        <v>260</v>
      </c>
      <c r="D88" t="s">
        <v>329</v>
      </c>
      <c r="E88" t="s">
        <v>330</v>
      </c>
      <c r="F88" t="s">
        <v>493</v>
      </c>
      <c r="G88" t="s">
        <v>496</v>
      </c>
      <c r="H88" t="s">
        <v>507</v>
      </c>
      <c r="I88" t="s">
        <v>265</v>
      </c>
    </row>
    <row r="89" spans="1:9" x14ac:dyDescent="0.25">
      <c r="A89" t="s">
        <v>508</v>
      </c>
      <c r="B89">
        <v>99</v>
      </c>
      <c r="C89" t="s">
        <v>260</v>
      </c>
      <c r="D89" t="s">
        <v>329</v>
      </c>
      <c r="E89" t="s">
        <v>330</v>
      </c>
      <c r="F89" t="s">
        <v>493</v>
      </c>
      <c r="G89" t="s">
        <v>496</v>
      </c>
      <c r="H89" t="s">
        <v>509</v>
      </c>
      <c r="I89" t="s">
        <v>265</v>
      </c>
    </row>
    <row r="90" spans="1:9" x14ac:dyDescent="0.25">
      <c r="A90" t="s">
        <v>510</v>
      </c>
      <c r="B90">
        <v>102</v>
      </c>
      <c r="C90" t="s">
        <v>260</v>
      </c>
      <c r="D90" t="s">
        <v>329</v>
      </c>
      <c r="E90" t="s">
        <v>330</v>
      </c>
      <c r="F90" t="s">
        <v>493</v>
      </c>
      <c r="G90" t="s">
        <v>496</v>
      </c>
      <c r="H90" t="s">
        <v>511</v>
      </c>
      <c r="I90" t="s">
        <v>265</v>
      </c>
    </row>
    <row r="91" spans="1:9" x14ac:dyDescent="0.25">
      <c r="A91" t="s">
        <v>512</v>
      </c>
      <c r="B91">
        <v>87</v>
      </c>
      <c r="C91" t="s">
        <v>260</v>
      </c>
      <c r="D91" t="s">
        <v>329</v>
      </c>
      <c r="E91" t="s">
        <v>330</v>
      </c>
      <c r="F91" t="s">
        <v>493</v>
      </c>
      <c r="G91" t="s">
        <v>496</v>
      </c>
      <c r="H91" t="s">
        <v>513</v>
      </c>
      <c r="I91" t="s">
        <v>265</v>
      </c>
    </row>
    <row r="92" spans="1:9" x14ac:dyDescent="0.25">
      <c r="A92" t="s">
        <v>514</v>
      </c>
      <c r="B92">
        <v>88</v>
      </c>
      <c r="C92" t="s">
        <v>260</v>
      </c>
      <c r="D92" t="s">
        <v>329</v>
      </c>
      <c r="E92" t="s">
        <v>330</v>
      </c>
      <c r="F92" t="s">
        <v>493</v>
      </c>
      <c r="G92" t="s">
        <v>496</v>
      </c>
      <c r="H92" t="s">
        <v>515</v>
      </c>
      <c r="I92" t="s">
        <v>265</v>
      </c>
    </row>
    <row r="93" spans="1:9" x14ac:dyDescent="0.25">
      <c r="A93" t="s">
        <v>516</v>
      </c>
      <c r="B93">
        <v>91</v>
      </c>
      <c r="C93" t="s">
        <v>260</v>
      </c>
      <c r="D93" t="s">
        <v>329</v>
      </c>
      <c r="E93" t="s">
        <v>330</v>
      </c>
      <c r="F93" t="s">
        <v>493</v>
      </c>
      <c r="G93" t="s">
        <v>496</v>
      </c>
      <c r="H93" t="s">
        <v>517</v>
      </c>
      <c r="I93" t="s">
        <v>265</v>
      </c>
    </row>
    <row r="94" spans="1:9" x14ac:dyDescent="0.25">
      <c r="A94" t="s">
        <v>518</v>
      </c>
      <c r="B94">
        <v>100</v>
      </c>
      <c r="C94" t="s">
        <v>260</v>
      </c>
      <c r="D94" t="s">
        <v>329</v>
      </c>
      <c r="E94" t="s">
        <v>330</v>
      </c>
      <c r="F94" t="s">
        <v>493</v>
      </c>
      <c r="G94" t="s">
        <v>496</v>
      </c>
      <c r="H94" t="s">
        <v>519</v>
      </c>
      <c r="I94" t="s">
        <v>265</v>
      </c>
    </row>
    <row r="95" spans="1:9" x14ac:dyDescent="0.25">
      <c r="A95" t="s">
        <v>520</v>
      </c>
      <c r="B95">
        <v>104</v>
      </c>
      <c r="C95" t="s">
        <v>260</v>
      </c>
      <c r="D95" t="s">
        <v>329</v>
      </c>
      <c r="E95" t="s">
        <v>330</v>
      </c>
      <c r="F95" t="s">
        <v>493</v>
      </c>
      <c r="G95" t="s">
        <v>496</v>
      </c>
      <c r="H95" t="s">
        <v>521</v>
      </c>
      <c r="I95" t="s">
        <v>265</v>
      </c>
    </row>
    <row r="96" spans="1:9" x14ac:dyDescent="0.25">
      <c r="A96" t="s">
        <v>522</v>
      </c>
      <c r="B96">
        <v>106</v>
      </c>
      <c r="C96" t="s">
        <v>260</v>
      </c>
      <c r="D96" t="s">
        <v>329</v>
      </c>
      <c r="E96" t="s">
        <v>330</v>
      </c>
      <c r="F96" t="s">
        <v>493</v>
      </c>
      <c r="G96" t="s">
        <v>496</v>
      </c>
      <c r="H96" t="s">
        <v>523</v>
      </c>
      <c r="I96" t="s">
        <v>265</v>
      </c>
    </row>
    <row r="97" spans="1:9" x14ac:dyDescent="0.25">
      <c r="A97" t="s">
        <v>524</v>
      </c>
      <c r="B97">
        <v>119</v>
      </c>
      <c r="C97" t="s">
        <v>260</v>
      </c>
      <c r="D97" t="s">
        <v>329</v>
      </c>
      <c r="E97" t="s">
        <v>330</v>
      </c>
      <c r="F97" t="s">
        <v>493</v>
      </c>
      <c r="G97" t="s">
        <v>496</v>
      </c>
      <c r="H97" t="s">
        <v>525</v>
      </c>
      <c r="I97" t="s">
        <v>265</v>
      </c>
    </row>
    <row r="98" spans="1:9" x14ac:dyDescent="0.25">
      <c r="A98" t="s">
        <v>526</v>
      </c>
      <c r="B98">
        <v>117</v>
      </c>
      <c r="C98" t="s">
        <v>260</v>
      </c>
      <c r="D98" t="s">
        <v>329</v>
      </c>
      <c r="E98" t="s">
        <v>330</v>
      </c>
      <c r="F98" t="s">
        <v>493</v>
      </c>
      <c r="G98" t="s">
        <v>496</v>
      </c>
      <c r="H98" t="s">
        <v>527</v>
      </c>
      <c r="I98" t="s">
        <v>265</v>
      </c>
    </row>
    <row r="99" spans="1:9" x14ac:dyDescent="0.25">
      <c r="A99" t="s">
        <v>528</v>
      </c>
      <c r="B99">
        <v>122</v>
      </c>
      <c r="C99" t="s">
        <v>260</v>
      </c>
      <c r="D99" t="s">
        <v>329</v>
      </c>
      <c r="E99" t="s">
        <v>330</v>
      </c>
      <c r="F99" t="s">
        <v>493</v>
      </c>
      <c r="G99" t="s">
        <v>496</v>
      </c>
      <c r="H99" t="s">
        <v>529</v>
      </c>
      <c r="I99" t="s">
        <v>265</v>
      </c>
    </row>
    <row r="100" spans="1:9" x14ac:dyDescent="0.25">
      <c r="A100" t="s">
        <v>530</v>
      </c>
      <c r="B100">
        <v>125</v>
      </c>
      <c r="C100" t="s">
        <v>260</v>
      </c>
      <c r="D100" t="s">
        <v>329</v>
      </c>
      <c r="E100" t="s">
        <v>330</v>
      </c>
      <c r="F100" t="s">
        <v>493</v>
      </c>
      <c r="G100" t="s">
        <v>496</v>
      </c>
      <c r="H100" t="s">
        <v>531</v>
      </c>
      <c r="I100" t="s">
        <v>265</v>
      </c>
    </row>
    <row r="101" spans="1:9" x14ac:dyDescent="0.25">
      <c r="A101" t="s">
        <v>532</v>
      </c>
      <c r="B101">
        <v>108</v>
      </c>
      <c r="C101" t="s">
        <v>260</v>
      </c>
      <c r="D101" t="s">
        <v>329</v>
      </c>
      <c r="E101" t="s">
        <v>330</v>
      </c>
      <c r="F101" t="s">
        <v>493</v>
      </c>
      <c r="G101" t="s">
        <v>496</v>
      </c>
      <c r="H101" t="s">
        <v>533</v>
      </c>
      <c r="I101" t="s">
        <v>265</v>
      </c>
    </row>
    <row r="102" spans="1:9" x14ac:dyDescent="0.25">
      <c r="A102" t="s">
        <v>534</v>
      </c>
      <c r="B102">
        <v>111</v>
      </c>
      <c r="C102" t="s">
        <v>260</v>
      </c>
      <c r="D102" t="s">
        <v>329</v>
      </c>
      <c r="E102" t="s">
        <v>330</v>
      </c>
      <c r="F102" t="s">
        <v>493</v>
      </c>
      <c r="G102" t="s">
        <v>496</v>
      </c>
      <c r="H102" t="s">
        <v>535</v>
      </c>
      <c r="I102" t="s">
        <v>265</v>
      </c>
    </row>
    <row r="103" spans="1:9" x14ac:dyDescent="0.25">
      <c r="A103" t="s">
        <v>536</v>
      </c>
      <c r="B103">
        <v>112</v>
      </c>
      <c r="C103" t="s">
        <v>260</v>
      </c>
      <c r="D103" t="s">
        <v>329</v>
      </c>
      <c r="E103" t="s">
        <v>330</v>
      </c>
      <c r="F103" t="s">
        <v>493</v>
      </c>
      <c r="G103" t="s">
        <v>496</v>
      </c>
      <c r="H103" t="s">
        <v>537</v>
      </c>
      <c r="I103" t="s">
        <v>265</v>
      </c>
    </row>
    <row r="104" spans="1:9" x14ac:dyDescent="0.25">
      <c r="A104" t="s">
        <v>538</v>
      </c>
      <c r="B104">
        <v>113</v>
      </c>
      <c r="C104" t="s">
        <v>260</v>
      </c>
      <c r="D104" t="s">
        <v>329</v>
      </c>
      <c r="E104" t="s">
        <v>330</v>
      </c>
      <c r="F104" t="s">
        <v>493</v>
      </c>
      <c r="G104" t="s">
        <v>496</v>
      </c>
      <c r="H104" t="s">
        <v>539</v>
      </c>
      <c r="I104" t="s">
        <v>265</v>
      </c>
    </row>
    <row r="105" spans="1:9" x14ac:dyDescent="0.25">
      <c r="A105" t="s">
        <v>540</v>
      </c>
      <c r="B105">
        <v>121</v>
      </c>
      <c r="C105" t="s">
        <v>260</v>
      </c>
      <c r="D105" t="s">
        <v>329</v>
      </c>
      <c r="E105" t="s">
        <v>330</v>
      </c>
      <c r="F105" t="s">
        <v>493</v>
      </c>
      <c r="G105" t="s">
        <v>496</v>
      </c>
      <c r="H105" t="s">
        <v>541</v>
      </c>
      <c r="I105" t="s">
        <v>265</v>
      </c>
    </row>
    <row r="106" spans="1:9" x14ac:dyDescent="0.25">
      <c r="A106" t="s">
        <v>542</v>
      </c>
      <c r="B106">
        <v>123</v>
      </c>
      <c r="C106" t="s">
        <v>260</v>
      </c>
      <c r="D106" t="s">
        <v>329</v>
      </c>
      <c r="E106" t="s">
        <v>330</v>
      </c>
      <c r="F106" t="s">
        <v>493</v>
      </c>
      <c r="G106" t="s">
        <v>496</v>
      </c>
      <c r="H106" t="s">
        <v>543</v>
      </c>
      <c r="I106" t="s">
        <v>265</v>
      </c>
    </row>
    <row r="107" spans="1:9" x14ac:dyDescent="0.25">
      <c r="A107" t="s">
        <v>544</v>
      </c>
      <c r="B107">
        <v>361</v>
      </c>
      <c r="C107" t="s">
        <v>260</v>
      </c>
      <c r="D107" t="s">
        <v>329</v>
      </c>
      <c r="E107" t="s">
        <v>330</v>
      </c>
      <c r="F107" t="s">
        <v>493</v>
      </c>
      <c r="G107" t="s">
        <v>496</v>
      </c>
      <c r="H107" t="s">
        <v>545</v>
      </c>
      <c r="I107" t="s">
        <v>265</v>
      </c>
    </row>
    <row r="108" spans="1:9" x14ac:dyDescent="0.25">
      <c r="A108" t="s">
        <v>546</v>
      </c>
      <c r="B108">
        <v>399</v>
      </c>
      <c r="C108" t="s">
        <v>260</v>
      </c>
      <c r="D108" t="s">
        <v>329</v>
      </c>
      <c r="E108" t="s">
        <v>330</v>
      </c>
      <c r="F108" t="s">
        <v>493</v>
      </c>
      <c r="G108" t="s">
        <v>496</v>
      </c>
      <c r="H108" t="s">
        <v>547</v>
      </c>
      <c r="I108" t="s">
        <v>265</v>
      </c>
    </row>
    <row r="109" spans="1:9" x14ac:dyDescent="0.25">
      <c r="A109" t="s">
        <v>548</v>
      </c>
      <c r="B109">
        <v>465</v>
      </c>
      <c r="C109" t="s">
        <v>260</v>
      </c>
      <c r="D109" t="s">
        <v>329</v>
      </c>
      <c r="E109" t="s">
        <v>330</v>
      </c>
      <c r="F109" t="s">
        <v>493</v>
      </c>
      <c r="G109" t="s">
        <v>496</v>
      </c>
      <c r="H109" t="s">
        <v>549</v>
      </c>
      <c r="I109" t="s">
        <v>265</v>
      </c>
    </row>
    <row r="110" spans="1:9" x14ac:dyDescent="0.25">
      <c r="A110" t="s">
        <v>550</v>
      </c>
      <c r="B110">
        <v>469</v>
      </c>
      <c r="C110" t="s">
        <v>260</v>
      </c>
      <c r="D110" t="s">
        <v>329</v>
      </c>
      <c r="E110" t="s">
        <v>330</v>
      </c>
      <c r="F110" t="s">
        <v>493</v>
      </c>
      <c r="G110" t="s">
        <v>496</v>
      </c>
      <c r="H110" t="s">
        <v>551</v>
      </c>
      <c r="I110" t="s">
        <v>265</v>
      </c>
    </row>
    <row r="111" spans="1:9" x14ac:dyDescent="0.25">
      <c r="A111" t="s">
        <v>552</v>
      </c>
      <c r="B111">
        <v>456</v>
      </c>
      <c r="C111" t="s">
        <v>260</v>
      </c>
      <c r="D111" t="s">
        <v>329</v>
      </c>
      <c r="E111" t="s">
        <v>330</v>
      </c>
      <c r="F111" t="s">
        <v>493</v>
      </c>
      <c r="G111" t="s">
        <v>496</v>
      </c>
      <c r="H111" t="s">
        <v>553</v>
      </c>
      <c r="I111" t="s">
        <v>265</v>
      </c>
    </row>
    <row r="112" spans="1:9" x14ac:dyDescent="0.25">
      <c r="A112" t="s">
        <v>554</v>
      </c>
      <c r="B112">
        <v>466</v>
      </c>
      <c r="C112" t="s">
        <v>260</v>
      </c>
      <c r="D112" t="s">
        <v>329</v>
      </c>
      <c r="E112" t="s">
        <v>330</v>
      </c>
      <c r="F112" t="s">
        <v>493</v>
      </c>
      <c r="G112" t="s">
        <v>496</v>
      </c>
      <c r="H112" t="s">
        <v>555</v>
      </c>
      <c r="I112" t="s">
        <v>265</v>
      </c>
    </row>
    <row r="113" spans="1:9" x14ac:dyDescent="0.25">
      <c r="A113" t="s">
        <v>556</v>
      </c>
      <c r="B113">
        <v>94</v>
      </c>
      <c r="C113" t="s">
        <v>260</v>
      </c>
      <c r="D113" t="s">
        <v>329</v>
      </c>
      <c r="E113" t="s">
        <v>330</v>
      </c>
      <c r="F113" t="s">
        <v>493</v>
      </c>
      <c r="G113" t="s">
        <v>496</v>
      </c>
      <c r="H113" t="s">
        <v>557</v>
      </c>
      <c r="I113" t="s">
        <v>265</v>
      </c>
    </row>
    <row r="114" spans="1:9" x14ac:dyDescent="0.25">
      <c r="A114" t="s">
        <v>558</v>
      </c>
      <c r="B114">
        <v>408</v>
      </c>
      <c r="C114" t="s">
        <v>260</v>
      </c>
      <c r="D114" t="s">
        <v>261</v>
      </c>
      <c r="E114" t="s">
        <v>559</v>
      </c>
      <c r="F114" t="s">
        <v>560</v>
      </c>
      <c r="G114" t="s">
        <v>561</v>
      </c>
      <c r="I114" t="s">
        <v>265</v>
      </c>
    </row>
    <row r="115" spans="1:9" x14ac:dyDescent="0.25">
      <c r="A115" t="s">
        <v>562</v>
      </c>
      <c r="B115">
        <v>416</v>
      </c>
      <c r="C115" t="s">
        <v>260</v>
      </c>
      <c r="D115" t="s">
        <v>261</v>
      </c>
      <c r="E115" t="s">
        <v>559</v>
      </c>
      <c r="F115" t="s">
        <v>560</v>
      </c>
      <c r="G115" t="s">
        <v>563</v>
      </c>
      <c r="H115" t="s">
        <v>564</v>
      </c>
      <c r="I115" t="s">
        <v>265</v>
      </c>
    </row>
    <row r="116" spans="1:9" x14ac:dyDescent="0.25">
      <c r="A116" t="s">
        <v>565</v>
      </c>
      <c r="B116">
        <v>414</v>
      </c>
      <c r="C116" t="s">
        <v>260</v>
      </c>
      <c r="D116" t="s">
        <v>261</v>
      </c>
      <c r="E116" t="s">
        <v>559</v>
      </c>
      <c r="F116" t="s">
        <v>560</v>
      </c>
      <c r="G116" t="s">
        <v>563</v>
      </c>
      <c r="H116" t="s">
        <v>566</v>
      </c>
      <c r="I116" t="s">
        <v>265</v>
      </c>
    </row>
    <row r="117" spans="1:9" x14ac:dyDescent="0.25">
      <c r="A117" t="s">
        <v>567</v>
      </c>
      <c r="B117">
        <v>459</v>
      </c>
      <c r="C117" t="s">
        <v>260</v>
      </c>
      <c r="D117" t="s">
        <v>261</v>
      </c>
      <c r="E117" t="s">
        <v>559</v>
      </c>
      <c r="F117" t="s">
        <v>560</v>
      </c>
      <c r="G117" t="s">
        <v>563</v>
      </c>
      <c r="H117" t="s">
        <v>568</v>
      </c>
      <c r="I117" t="s">
        <v>265</v>
      </c>
    </row>
    <row r="118" spans="1:9" x14ac:dyDescent="0.25">
      <c r="A118" t="s">
        <v>569</v>
      </c>
      <c r="B118">
        <v>203</v>
      </c>
      <c r="C118" t="s">
        <v>287</v>
      </c>
      <c r="D118" t="s">
        <v>287</v>
      </c>
      <c r="E118" t="s">
        <v>301</v>
      </c>
      <c r="F118" t="s">
        <v>302</v>
      </c>
      <c r="G118" t="s">
        <v>570</v>
      </c>
      <c r="H118" t="s">
        <v>571</v>
      </c>
      <c r="I118" t="s">
        <v>265</v>
      </c>
    </row>
    <row r="119" spans="1:9" x14ac:dyDescent="0.25">
      <c r="A119" t="s">
        <v>572</v>
      </c>
      <c r="B119">
        <v>288</v>
      </c>
      <c r="C119" t="s">
        <v>287</v>
      </c>
      <c r="D119" t="s">
        <v>287</v>
      </c>
      <c r="E119" t="s">
        <v>301</v>
      </c>
      <c r="F119" t="s">
        <v>302</v>
      </c>
      <c r="G119" t="s">
        <v>570</v>
      </c>
      <c r="H119" t="s">
        <v>573</v>
      </c>
      <c r="I119" t="s">
        <v>265</v>
      </c>
    </row>
    <row r="120" spans="1:9" x14ac:dyDescent="0.25">
      <c r="A120" t="s">
        <v>574</v>
      </c>
      <c r="B120">
        <v>320</v>
      </c>
      <c r="C120" t="s">
        <v>287</v>
      </c>
      <c r="D120" t="s">
        <v>287</v>
      </c>
      <c r="E120" t="s">
        <v>301</v>
      </c>
      <c r="F120" t="s">
        <v>302</v>
      </c>
      <c r="G120" t="s">
        <v>570</v>
      </c>
      <c r="H120" t="s">
        <v>575</v>
      </c>
      <c r="I120" t="s">
        <v>265</v>
      </c>
    </row>
    <row r="121" spans="1:9" x14ac:dyDescent="0.25">
      <c r="A121" t="s">
        <v>576</v>
      </c>
      <c r="B121">
        <v>159</v>
      </c>
      <c r="C121" t="s">
        <v>287</v>
      </c>
      <c r="D121" t="s">
        <v>287</v>
      </c>
      <c r="E121" t="s">
        <v>301</v>
      </c>
      <c r="F121" t="s">
        <v>302</v>
      </c>
      <c r="G121" t="s">
        <v>570</v>
      </c>
      <c r="H121" t="s">
        <v>577</v>
      </c>
      <c r="I121" t="s">
        <v>265</v>
      </c>
    </row>
    <row r="122" spans="1:9" x14ac:dyDescent="0.25">
      <c r="A122" t="s">
        <v>578</v>
      </c>
      <c r="B122">
        <v>161</v>
      </c>
      <c r="C122" t="s">
        <v>287</v>
      </c>
      <c r="D122" t="s">
        <v>287</v>
      </c>
      <c r="E122" t="s">
        <v>301</v>
      </c>
      <c r="F122" t="s">
        <v>302</v>
      </c>
      <c r="G122" t="s">
        <v>570</v>
      </c>
      <c r="H122" t="s">
        <v>579</v>
      </c>
      <c r="I122" t="s">
        <v>265</v>
      </c>
    </row>
    <row r="123" spans="1:9" x14ac:dyDescent="0.25">
      <c r="A123" t="s">
        <v>580</v>
      </c>
      <c r="B123">
        <v>179</v>
      </c>
      <c r="C123" t="s">
        <v>287</v>
      </c>
      <c r="D123" t="s">
        <v>287</v>
      </c>
      <c r="E123" t="s">
        <v>301</v>
      </c>
      <c r="F123" t="s">
        <v>302</v>
      </c>
      <c r="G123" t="s">
        <v>570</v>
      </c>
      <c r="H123" t="s">
        <v>581</v>
      </c>
      <c r="I123" t="s">
        <v>265</v>
      </c>
    </row>
    <row r="124" spans="1:9" x14ac:dyDescent="0.25">
      <c r="A124" t="s">
        <v>582</v>
      </c>
      <c r="B124">
        <v>347</v>
      </c>
      <c r="C124" t="s">
        <v>287</v>
      </c>
      <c r="D124" t="s">
        <v>287</v>
      </c>
      <c r="E124" t="s">
        <v>301</v>
      </c>
      <c r="F124" t="s">
        <v>302</v>
      </c>
      <c r="G124" t="s">
        <v>570</v>
      </c>
      <c r="H124" t="s">
        <v>583</v>
      </c>
      <c r="I124" t="s">
        <v>265</v>
      </c>
    </row>
    <row r="125" spans="1:9" x14ac:dyDescent="0.25">
      <c r="A125" t="s">
        <v>584</v>
      </c>
      <c r="B125">
        <v>351</v>
      </c>
      <c r="C125" t="s">
        <v>287</v>
      </c>
      <c r="D125" t="s">
        <v>287</v>
      </c>
      <c r="E125" t="s">
        <v>301</v>
      </c>
      <c r="F125" t="s">
        <v>302</v>
      </c>
      <c r="G125" t="s">
        <v>570</v>
      </c>
      <c r="H125" t="s">
        <v>585</v>
      </c>
      <c r="I125" t="s">
        <v>265</v>
      </c>
    </row>
    <row r="126" spans="1:9" x14ac:dyDescent="0.25">
      <c r="A126" t="s">
        <v>586</v>
      </c>
      <c r="B126">
        <v>151</v>
      </c>
      <c r="C126" t="s">
        <v>287</v>
      </c>
      <c r="D126" t="s">
        <v>287</v>
      </c>
      <c r="E126" t="s">
        <v>301</v>
      </c>
      <c r="F126" t="s">
        <v>302</v>
      </c>
      <c r="G126" t="s">
        <v>570</v>
      </c>
      <c r="H126" t="s">
        <v>587</v>
      </c>
      <c r="I126" t="s">
        <v>265</v>
      </c>
    </row>
    <row r="127" spans="1:9" x14ac:dyDescent="0.25">
      <c r="A127" t="s">
        <v>588</v>
      </c>
      <c r="B127">
        <v>436</v>
      </c>
      <c r="C127" t="s">
        <v>287</v>
      </c>
      <c r="D127" t="s">
        <v>287</v>
      </c>
      <c r="E127" t="s">
        <v>301</v>
      </c>
      <c r="F127" t="s">
        <v>302</v>
      </c>
      <c r="G127" t="s">
        <v>570</v>
      </c>
      <c r="H127" t="s">
        <v>589</v>
      </c>
      <c r="I127" t="s">
        <v>265</v>
      </c>
    </row>
    <row r="128" spans="1:9" x14ac:dyDescent="0.25">
      <c r="A128" t="s">
        <v>590</v>
      </c>
      <c r="B128">
        <v>374</v>
      </c>
      <c r="C128" t="s">
        <v>287</v>
      </c>
      <c r="D128" t="s">
        <v>287</v>
      </c>
      <c r="E128" t="s">
        <v>288</v>
      </c>
      <c r="F128" t="s">
        <v>289</v>
      </c>
      <c r="G128" t="s">
        <v>591</v>
      </c>
      <c r="I128" t="s">
        <v>265</v>
      </c>
    </row>
    <row r="129" spans="1:9" x14ac:dyDescent="0.25">
      <c r="A129" t="s">
        <v>592</v>
      </c>
      <c r="B129">
        <v>285</v>
      </c>
      <c r="C129" t="s">
        <v>287</v>
      </c>
      <c r="D129" t="s">
        <v>287</v>
      </c>
      <c r="E129" t="s">
        <v>288</v>
      </c>
      <c r="F129" t="s">
        <v>289</v>
      </c>
      <c r="G129" t="s">
        <v>593</v>
      </c>
      <c r="H129" t="s">
        <v>594</v>
      </c>
      <c r="I129" t="s">
        <v>265</v>
      </c>
    </row>
    <row r="130" spans="1:9" x14ac:dyDescent="0.25">
      <c r="A130" t="s">
        <v>595</v>
      </c>
      <c r="B130">
        <v>307</v>
      </c>
      <c r="C130" t="s">
        <v>287</v>
      </c>
      <c r="D130" t="s">
        <v>287</v>
      </c>
      <c r="E130" t="s">
        <v>288</v>
      </c>
      <c r="F130" t="s">
        <v>289</v>
      </c>
      <c r="G130" t="s">
        <v>593</v>
      </c>
      <c r="H130" t="s">
        <v>596</v>
      </c>
      <c r="I130" t="s">
        <v>265</v>
      </c>
    </row>
    <row r="131" spans="1:9" x14ac:dyDescent="0.25">
      <c r="A131" t="s">
        <v>597</v>
      </c>
      <c r="B131">
        <v>2</v>
      </c>
      <c r="C131" t="s">
        <v>260</v>
      </c>
      <c r="D131" t="s">
        <v>329</v>
      </c>
      <c r="E131" t="s">
        <v>598</v>
      </c>
      <c r="F131" t="s">
        <v>599</v>
      </c>
      <c r="G131" t="s">
        <v>600</v>
      </c>
      <c r="H131" t="s">
        <v>601</v>
      </c>
      <c r="I131" t="s">
        <v>265</v>
      </c>
    </row>
    <row r="132" spans="1:9" x14ac:dyDescent="0.25">
      <c r="A132" t="s">
        <v>602</v>
      </c>
      <c r="B132">
        <v>72</v>
      </c>
      <c r="C132" t="s">
        <v>344</v>
      </c>
      <c r="D132" t="s">
        <v>345</v>
      </c>
      <c r="E132" t="s">
        <v>346</v>
      </c>
      <c r="F132" t="s">
        <v>371</v>
      </c>
      <c r="G132" t="s">
        <v>603</v>
      </c>
      <c r="H132" t="s">
        <v>604</v>
      </c>
      <c r="I132" t="s">
        <v>265</v>
      </c>
    </row>
    <row r="133" spans="1:9" x14ac:dyDescent="0.25">
      <c r="A133" t="s">
        <v>605</v>
      </c>
      <c r="B133">
        <v>132</v>
      </c>
      <c r="C133" t="s">
        <v>394</v>
      </c>
      <c r="D133" t="s">
        <v>606</v>
      </c>
      <c r="E133" t="s">
        <v>607</v>
      </c>
      <c r="F133" t="s">
        <v>608</v>
      </c>
      <c r="G133" t="s">
        <v>609</v>
      </c>
      <c r="I133" t="s">
        <v>265</v>
      </c>
    </row>
    <row r="134" spans="1:9" x14ac:dyDescent="0.25">
      <c r="A134" t="s">
        <v>610</v>
      </c>
      <c r="B134">
        <v>170</v>
      </c>
      <c r="C134" t="s">
        <v>394</v>
      </c>
      <c r="D134" t="s">
        <v>606</v>
      </c>
      <c r="E134" t="s">
        <v>607</v>
      </c>
      <c r="F134" t="s">
        <v>608</v>
      </c>
      <c r="G134" t="s">
        <v>609</v>
      </c>
      <c r="I134" t="s">
        <v>265</v>
      </c>
    </row>
    <row r="135" spans="1:9" x14ac:dyDescent="0.25">
      <c r="A135" t="s">
        <v>611</v>
      </c>
      <c r="B135">
        <v>250</v>
      </c>
      <c r="C135" t="s">
        <v>394</v>
      </c>
      <c r="D135" t="s">
        <v>606</v>
      </c>
      <c r="E135" t="s">
        <v>607</v>
      </c>
      <c r="F135" t="s">
        <v>608</v>
      </c>
      <c r="G135" t="s">
        <v>609</v>
      </c>
      <c r="I135" t="s">
        <v>265</v>
      </c>
    </row>
    <row r="136" spans="1:9" x14ac:dyDescent="0.25">
      <c r="A136" t="s">
        <v>612</v>
      </c>
      <c r="B136">
        <v>216</v>
      </c>
      <c r="C136" t="s">
        <v>394</v>
      </c>
      <c r="D136" t="s">
        <v>606</v>
      </c>
      <c r="E136" t="s">
        <v>607</v>
      </c>
      <c r="F136" t="s">
        <v>608</v>
      </c>
      <c r="G136" t="s">
        <v>613</v>
      </c>
      <c r="H136" t="s">
        <v>614</v>
      </c>
      <c r="I136" t="s">
        <v>265</v>
      </c>
    </row>
    <row r="137" spans="1:9" x14ac:dyDescent="0.25">
      <c r="A137" t="s">
        <v>615</v>
      </c>
      <c r="B137">
        <v>41</v>
      </c>
      <c r="C137" t="s">
        <v>394</v>
      </c>
      <c r="D137" t="s">
        <v>606</v>
      </c>
      <c r="E137" t="s">
        <v>607</v>
      </c>
      <c r="F137" t="s">
        <v>608</v>
      </c>
      <c r="G137" t="s">
        <v>613</v>
      </c>
      <c r="H137" t="s">
        <v>616</v>
      </c>
      <c r="I137" t="s">
        <v>265</v>
      </c>
    </row>
    <row r="138" spans="1:9" x14ac:dyDescent="0.25">
      <c r="A138" t="s">
        <v>617</v>
      </c>
      <c r="B138">
        <v>194</v>
      </c>
      <c r="C138" t="s">
        <v>394</v>
      </c>
      <c r="D138" t="s">
        <v>606</v>
      </c>
      <c r="E138" t="s">
        <v>607</v>
      </c>
      <c r="F138" t="s">
        <v>608</v>
      </c>
      <c r="G138" t="s">
        <v>613</v>
      </c>
      <c r="H138" t="s">
        <v>618</v>
      </c>
      <c r="I138" t="s">
        <v>265</v>
      </c>
    </row>
    <row r="139" spans="1:9" x14ac:dyDescent="0.25">
      <c r="A139" t="s">
        <v>619</v>
      </c>
      <c r="B139">
        <v>176</v>
      </c>
      <c r="C139" t="s">
        <v>394</v>
      </c>
      <c r="D139" t="s">
        <v>606</v>
      </c>
      <c r="E139" t="s">
        <v>607</v>
      </c>
      <c r="F139" t="s">
        <v>608</v>
      </c>
      <c r="G139" t="s">
        <v>613</v>
      </c>
      <c r="H139" t="s">
        <v>620</v>
      </c>
      <c r="I139" t="s">
        <v>265</v>
      </c>
    </row>
    <row r="140" spans="1:9" x14ac:dyDescent="0.25">
      <c r="A140" t="s">
        <v>621</v>
      </c>
      <c r="B140">
        <v>1</v>
      </c>
      <c r="C140" t="s">
        <v>287</v>
      </c>
      <c r="D140" t="s">
        <v>287</v>
      </c>
      <c r="E140" t="s">
        <v>301</v>
      </c>
      <c r="F140" t="s">
        <v>302</v>
      </c>
      <c r="G140" t="s">
        <v>622</v>
      </c>
      <c r="H140" t="s">
        <v>623</v>
      </c>
      <c r="I140" t="s">
        <v>265</v>
      </c>
    </row>
    <row r="141" spans="1:9" x14ac:dyDescent="0.25">
      <c r="A141" t="s">
        <v>624</v>
      </c>
      <c r="B141">
        <v>314</v>
      </c>
      <c r="C141" t="s">
        <v>287</v>
      </c>
      <c r="D141" t="s">
        <v>287</v>
      </c>
      <c r="E141" t="s">
        <v>301</v>
      </c>
      <c r="F141" t="s">
        <v>302</v>
      </c>
      <c r="G141" t="s">
        <v>622</v>
      </c>
      <c r="H141" t="s">
        <v>625</v>
      </c>
      <c r="I141" t="s">
        <v>265</v>
      </c>
    </row>
    <row r="142" spans="1:9" x14ac:dyDescent="0.25">
      <c r="A142" t="s">
        <v>626</v>
      </c>
      <c r="B142">
        <v>171</v>
      </c>
      <c r="C142" t="s">
        <v>287</v>
      </c>
      <c r="D142" t="s">
        <v>287</v>
      </c>
      <c r="E142" t="s">
        <v>301</v>
      </c>
      <c r="F142" t="s">
        <v>302</v>
      </c>
      <c r="G142" t="s">
        <v>622</v>
      </c>
      <c r="H142" t="s">
        <v>627</v>
      </c>
      <c r="I142" t="s">
        <v>265</v>
      </c>
    </row>
    <row r="143" spans="1:9" x14ac:dyDescent="0.25">
      <c r="A143" t="s">
        <v>628</v>
      </c>
      <c r="B143">
        <v>59</v>
      </c>
      <c r="C143" t="s">
        <v>260</v>
      </c>
      <c r="D143" t="s">
        <v>281</v>
      </c>
      <c r="E143" t="s">
        <v>282</v>
      </c>
      <c r="F143" t="s">
        <v>629</v>
      </c>
      <c r="G143" t="s">
        <v>630</v>
      </c>
      <c r="I143" t="s">
        <v>265</v>
      </c>
    </row>
    <row r="144" spans="1:9" x14ac:dyDescent="0.25">
      <c r="A144" t="s">
        <v>631</v>
      </c>
      <c r="B144">
        <v>15</v>
      </c>
      <c r="C144" t="s">
        <v>260</v>
      </c>
      <c r="D144" t="s">
        <v>281</v>
      </c>
      <c r="E144" t="s">
        <v>282</v>
      </c>
      <c r="F144" t="s">
        <v>629</v>
      </c>
      <c r="G144" t="s">
        <v>632</v>
      </c>
      <c r="H144" t="s">
        <v>633</v>
      </c>
      <c r="I144" t="s">
        <v>265</v>
      </c>
    </row>
    <row r="145" spans="1:9" x14ac:dyDescent="0.25">
      <c r="A145" t="s">
        <v>634</v>
      </c>
      <c r="B145">
        <v>48</v>
      </c>
      <c r="C145" t="s">
        <v>260</v>
      </c>
      <c r="D145" t="s">
        <v>281</v>
      </c>
      <c r="E145" t="s">
        <v>282</v>
      </c>
      <c r="F145" t="s">
        <v>629</v>
      </c>
      <c r="G145" t="s">
        <v>632</v>
      </c>
      <c r="H145" t="s">
        <v>635</v>
      </c>
      <c r="I145" t="s">
        <v>265</v>
      </c>
    </row>
    <row r="146" spans="1:9" x14ac:dyDescent="0.25">
      <c r="A146" t="s">
        <v>636</v>
      </c>
      <c r="B146">
        <v>83</v>
      </c>
      <c r="C146" t="s">
        <v>260</v>
      </c>
      <c r="D146" t="s">
        <v>281</v>
      </c>
      <c r="E146" t="s">
        <v>282</v>
      </c>
      <c r="F146" t="s">
        <v>629</v>
      </c>
      <c r="G146" t="s">
        <v>632</v>
      </c>
      <c r="H146" t="s">
        <v>637</v>
      </c>
      <c r="I146" t="s">
        <v>265</v>
      </c>
    </row>
    <row r="147" spans="1:9" x14ac:dyDescent="0.25">
      <c r="A147" t="s">
        <v>638</v>
      </c>
      <c r="B147">
        <v>58</v>
      </c>
      <c r="C147" t="s">
        <v>260</v>
      </c>
      <c r="D147" t="s">
        <v>281</v>
      </c>
      <c r="E147" t="s">
        <v>282</v>
      </c>
      <c r="F147" t="s">
        <v>629</v>
      </c>
      <c r="G147" t="s">
        <v>632</v>
      </c>
      <c r="H147" t="s">
        <v>639</v>
      </c>
      <c r="I147" t="s">
        <v>265</v>
      </c>
    </row>
    <row r="148" spans="1:9" x14ac:dyDescent="0.25">
      <c r="A148" t="s">
        <v>640</v>
      </c>
      <c r="B148">
        <v>127</v>
      </c>
      <c r="C148" t="s">
        <v>260</v>
      </c>
      <c r="D148" t="s">
        <v>281</v>
      </c>
      <c r="E148" t="s">
        <v>282</v>
      </c>
      <c r="F148" t="s">
        <v>629</v>
      </c>
      <c r="G148" t="s">
        <v>632</v>
      </c>
      <c r="H148" t="s">
        <v>641</v>
      </c>
      <c r="I148" t="s">
        <v>265</v>
      </c>
    </row>
    <row r="149" spans="1:9" x14ac:dyDescent="0.25">
      <c r="A149" t="s">
        <v>642</v>
      </c>
      <c r="B149">
        <v>129</v>
      </c>
      <c r="C149" t="s">
        <v>260</v>
      </c>
      <c r="D149" t="s">
        <v>281</v>
      </c>
      <c r="E149" t="s">
        <v>282</v>
      </c>
      <c r="F149" t="s">
        <v>629</v>
      </c>
      <c r="G149" t="s">
        <v>632</v>
      </c>
      <c r="H149" t="s">
        <v>643</v>
      </c>
      <c r="I149" t="s">
        <v>265</v>
      </c>
    </row>
    <row r="150" spans="1:9" x14ac:dyDescent="0.25">
      <c r="A150" t="s">
        <v>644</v>
      </c>
      <c r="B150">
        <v>434</v>
      </c>
      <c r="C150" t="s">
        <v>260</v>
      </c>
      <c r="D150" t="s">
        <v>281</v>
      </c>
      <c r="E150" t="s">
        <v>282</v>
      </c>
      <c r="F150" t="s">
        <v>629</v>
      </c>
      <c r="G150" t="s">
        <v>632</v>
      </c>
      <c r="H150" t="s">
        <v>645</v>
      </c>
      <c r="I150" t="s">
        <v>265</v>
      </c>
    </row>
    <row r="151" spans="1:9" x14ac:dyDescent="0.25">
      <c r="A151" t="s">
        <v>646</v>
      </c>
      <c r="B151">
        <v>98</v>
      </c>
      <c r="C151" t="s">
        <v>260</v>
      </c>
      <c r="D151" t="s">
        <v>281</v>
      </c>
      <c r="E151" t="s">
        <v>282</v>
      </c>
      <c r="F151" t="s">
        <v>629</v>
      </c>
      <c r="G151" t="s">
        <v>632</v>
      </c>
      <c r="H151" t="s">
        <v>647</v>
      </c>
      <c r="I151" t="s">
        <v>265</v>
      </c>
    </row>
    <row r="152" spans="1:9" x14ac:dyDescent="0.25">
      <c r="A152" t="s">
        <v>648</v>
      </c>
      <c r="B152">
        <v>265</v>
      </c>
      <c r="C152" t="s">
        <v>260</v>
      </c>
      <c r="D152" t="s">
        <v>261</v>
      </c>
      <c r="E152" t="s">
        <v>262</v>
      </c>
      <c r="F152" t="s">
        <v>263</v>
      </c>
      <c r="G152" t="s">
        <v>649</v>
      </c>
      <c r="H152" t="s">
        <v>650</v>
      </c>
      <c r="I152" t="s">
        <v>265</v>
      </c>
    </row>
    <row r="153" spans="1:9" x14ac:dyDescent="0.25">
      <c r="A153" t="s">
        <v>651</v>
      </c>
      <c r="B153">
        <v>274</v>
      </c>
      <c r="C153" t="s">
        <v>260</v>
      </c>
      <c r="D153" t="s">
        <v>261</v>
      </c>
      <c r="E153" t="s">
        <v>262</v>
      </c>
      <c r="F153" t="s">
        <v>263</v>
      </c>
      <c r="G153" t="s">
        <v>649</v>
      </c>
      <c r="H153" t="s">
        <v>652</v>
      </c>
      <c r="I153" t="s">
        <v>265</v>
      </c>
    </row>
    <row r="154" spans="1:9" x14ac:dyDescent="0.25">
      <c r="A154" t="s">
        <v>653</v>
      </c>
      <c r="B154">
        <v>248</v>
      </c>
      <c r="C154" t="s">
        <v>287</v>
      </c>
      <c r="D154" t="s">
        <v>287</v>
      </c>
      <c r="E154" t="s">
        <v>301</v>
      </c>
      <c r="F154" t="s">
        <v>302</v>
      </c>
      <c r="G154" t="s">
        <v>654</v>
      </c>
      <c r="I154" t="s">
        <v>265</v>
      </c>
    </row>
    <row r="155" spans="1:9" x14ac:dyDescent="0.25">
      <c r="A155" t="s">
        <v>655</v>
      </c>
      <c r="B155">
        <v>294</v>
      </c>
      <c r="C155" t="s">
        <v>287</v>
      </c>
      <c r="D155" t="s">
        <v>287</v>
      </c>
      <c r="E155" t="s">
        <v>301</v>
      </c>
      <c r="F155" t="s">
        <v>302</v>
      </c>
      <c r="G155" t="s">
        <v>656</v>
      </c>
      <c r="H155" t="s">
        <v>657</v>
      </c>
      <c r="I155" t="s">
        <v>265</v>
      </c>
    </row>
    <row r="156" spans="1:9" x14ac:dyDescent="0.25">
      <c r="A156" t="s">
        <v>658</v>
      </c>
      <c r="B156">
        <v>296</v>
      </c>
      <c r="C156" t="s">
        <v>287</v>
      </c>
      <c r="D156" t="s">
        <v>287</v>
      </c>
      <c r="E156" t="s">
        <v>301</v>
      </c>
      <c r="F156" t="s">
        <v>302</v>
      </c>
      <c r="G156" t="s">
        <v>656</v>
      </c>
      <c r="H156" t="s">
        <v>659</v>
      </c>
      <c r="I156" t="s">
        <v>265</v>
      </c>
    </row>
    <row r="157" spans="1:9" x14ac:dyDescent="0.25">
      <c r="A157" t="s">
        <v>660</v>
      </c>
      <c r="B157">
        <v>299</v>
      </c>
      <c r="C157" t="s">
        <v>287</v>
      </c>
      <c r="D157" t="s">
        <v>287</v>
      </c>
      <c r="E157" t="s">
        <v>301</v>
      </c>
      <c r="F157" t="s">
        <v>302</v>
      </c>
      <c r="G157" t="s">
        <v>656</v>
      </c>
      <c r="H157" t="s">
        <v>661</v>
      </c>
      <c r="I157" t="s">
        <v>265</v>
      </c>
    </row>
    <row r="158" spans="1:9" x14ac:dyDescent="0.25">
      <c r="A158" t="s">
        <v>662</v>
      </c>
      <c r="B158">
        <v>164</v>
      </c>
      <c r="C158" t="s">
        <v>287</v>
      </c>
      <c r="D158" t="s">
        <v>287</v>
      </c>
      <c r="E158" t="s">
        <v>301</v>
      </c>
      <c r="F158" t="s">
        <v>302</v>
      </c>
      <c r="G158" t="s">
        <v>411</v>
      </c>
      <c r="H158" t="s">
        <v>663</v>
      </c>
      <c r="I158" t="s">
        <v>265</v>
      </c>
    </row>
    <row r="159" spans="1:9" x14ac:dyDescent="0.25">
      <c r="A159" t="s">
        <v>664</v>
      </c>
      <c r="B159">
        <v>185</v>
      </c>
      <c r="C159" t="s">
        <v>287</v>
      </c>
      <c r="D159" t="s">
        <v>287</v>
      </c>
      <c r="E159" t="s">
        <v>301</v>
      </c>
      <c r="F159" t="s">
        <v>302</v>
      </c>
      <c r="G159" t="s">
        <v>656</v>
      </c>
      <c r="H159" t="s">
        <v>665</v>
      </c>
      <c r="I159" t="s">
        <v>265</v>
      </c>
    </row>
    <row r="160" spans="1:9" x14ac:dyDescent="0.25">
      <c r="A160" t="s">
        <v>666</v>
      </c>
      <c r="B160">
        <v>167</v>
      </c>
      <c r="C160" t="s">
        <v>260</v>
      </c>
      <c r="D160" t="s">
        <v>329</v>
      </c>
      <c r="E160" t="s">
        <v>330</v>
      </c>
      <c r="F160" t="s">
        <v>667</v>
      </c>
      <c r="G160" t="s">
        <v>668</v>
      </c>
      <c r="I160" t="s">
        <v>265</v>
      </c>
    </row>
    <row r="161" spans="1:9" x14ac:dyDescent="0.25">
      <c r="A161" t="s">
        <v>167</v>
      </c>
      <c r="B161">
        <v>202</v>
      </c>
      <c r="C161" t="s">
        <v>260</v>
      </c>
      <c r="D161" t="s">
        <v>329</v>
      </c>
      <c r="E161" t="s">
        <v>330</v>
      </c>
      <c r="F161" t="s">
        <v>667</v>
      </c>
      <c r="G161" t="s">
        <v>669</v>
      </c>
      <c r="H161" t="s">
        <v>670</v>
      </c>
      <c r="I161" t="s">
        <v>265</v>
      </c>
    </row>
    <row r="162" spans="1:9" x14ac:dyDescent="0.25">
      <c r="A162" t="s">
        <v>168</v>
      </c>
      <c r="B162">
        <v>68</v>
      </c>
      <c r="C162" t="s">
        <v>260</v>
      </c>
      <c r="D162" t="s">
        <v>329</v>
      </c>
      <c r="E162" t="s">
        <v>330</v>
      </c>
      <c r="F162" t="s">
        <v>667</v>
      </c>
      <c r="G162" t="s">
        <v>669</v>
      </c>
      <c r="H162" t="s">
        <v>671</v>
      </c>
      <c r="I162" t="s">
        <v>265</v>
      </c>
    </row>
    <row r="163" spans="1:9" x14ac:dyDescent="0.25">
      <c r="A163" t="s">
        <v>170</v>
      </c>
      <c r="B163">
        <v>262</v>
      </c>
      <c r="C163" t="s">
        <v>260</v>
      </c>
      <c r="D163" t="s">
        <v>329</v>
      </c>
      <c r="E163" t="s">
        <v>330</v>
      </c>
      <c r="F163" t="s">
        <v>667</v>
      </c>
      <c r="G163" t="s">
        <v>669</v>
      </c>
      <c r="H163" t="s">
        <v>672</v>
      </c>
      <c r="I163" t="s">
        <v>265</v>
      </c>
    </row>
    <row r="164" spans="1:9" x14ac:dyDescent="0.25">
      <c r="A164" t="s">
        <v>172</v>
      </c>
      <c r="B164">
        <v>321</v>
      </c>
      <c r="C164" t="s">
        <v>260</v>
      </c>
      <c r="D164" t="s">
        <v>329</v>
      </c>
      <c r="E164" t="s">
        <v>330</v>
      </c>
      <c r="F164" t="s">
        <v>667</v>
      </c>
      <c r="G164" t="s">
        <v>669</v>
      </c>
      <c r="H164" t="s">
        <v>673</v>
      </c>
      <c r="I164" t="s">
        <v>265</v>
      </c>
    </row>
    <row r="165" spans="1:9" x14ac:dyDescent="0.25">
      <c r="A165" t="s">
        <v>173</v>
      </c>
      <c r="B165">
        <v>306</v>
      </c>
      <c r="C165" t="s">
        <v>260</v>
      </c>
      <c r="D165" t="s">
        <v>329</v>
      </c>
      <c r="E165" t="s">
        <v>330</v>
      </c>
      <c r="F165" t="s">
        <v>667</v>
      </c>
      <c r="G165" t="s">
        <v>669</v>
      </c>
      <c r="H165" t="s">
        <v>674</v>
      </c>
      <c r="I165" t="s">
        <v>265</v>
      </c>
    </row>
    <row r="166" spans="1:9" x14ac:dyDescent="0.25">
      <c r="A166" t="s">
        <v>171</v>
      </c>
      <c r="B166">
        <v>311</v>
      </c>
      <c r="C166" t="s">
        <v>260</v>
      </c>
      <c r="D166" t="s">
        <v>329</v>
      </c>
      <c r="E166" t="s">
        <v>330</v>
      </c>
      <c r="F166" t="s">
        <v>667</v>
      </c>
      <c r="G166" t="s">
        <v>669</v>
      </c>
      <c r="H166" t="s">
        <v>675</v>
      </c>
      <c r="I166" t="s">
        <v>265</v>
      </c>
    </row>
    <row r="167" spans="1:9" x14ac:dyDescent="0.25">
      <c r="A167" t="s">
        <v>177</v>
      </c>
      <c r="B167">
        <v>371</v>
      </c>
      <c r="C167" t="s">
        <v>260</v>
      </c>
      <c r="D167" t="s">
        <v>329</v>
      </c>
      <c r="E167" t="s">
        <v>330</v>
      </c>
      <c r="F167" t="s">
        <v>667</v>
      </c>
      <c r="G167" t="s">
        <v>669</v>
      </c>
      <c r="H167" t="s">
        <v>676</v>
      </c>
      <c r="I167" t="s">
        <v>265</v>
      </c>
    </row>
    <row r="168" spans="1:9" x14ac:dyDescent="0.25">
      <c r="A168" t="s">
        <v>174</v>
      </c>
      <c r="B168">
        <v>384</v>
      </c>
      <c r="C168" t="s">
        <v>260</v>
      </c>
      <c r="D168" t="s">
        <v>329</v>
      </c>
      <c r="E168" t="s">
        <v>330</v>
      </c>
      <c r="F168" t="s">
        <v>667</v>
      </c>
      <c r="G168" t="s">
        <v>669</v>
      </c>
      <c r="H168" t="s">
        <v>677</v>
      </c>
      <c r="I168" t="s">
        <v>265</v>
      </c>
    </row>
    <row r="169" spans="1:9" x14ac:dyDescent="0.25">
      <c r="A169" t="s">
        <v>180</v>
      </c>
      <c r="B169">
        <v>386</v>
      </c>
      <c r="C169" t="s">
        <v>260</v>
      </c>
      <c r="D169" t="s">
        <v>329</v>
      </c>
      <c r="E169" t="s">
        <v>330</v>
      </c>
      <c r="F169" t="s">
        <v>667</v>
      </c>
      <c r="G169" t="s">
        <v>669</v>
      </c>
      <c r="H169" t="s">
        <v>678</v>
      </c>
      <c r="I169" t="s">
        <v>265</v>
      </c>
    </row>
    <row r="170" spans="1:9" x14ac:dyDescent="0.25">
      <c r="A170" t="s">
        <v>169</v>
      </c>
      <c r="B170">
        <v>155</v>
      </c>
      <c r="C170" t="s">
        <v>260</v>
      </c>
      <c r="D170" t="s">
        <v>329</v>
      </c>
      <c r="E170" t="s">
        <v>330</v>
      </c>
      <c r="F170" t="s">
        <v>667</v>
      </c>
      <c r="G170" t="s">
        <v>669</v>
      </c>
      <c r="H170" t="s">
        <v>679</v>
      </c>
      <c r="I170" t="s">
        <v>265</v>
      </c>
    </row>
    <row r="171" spans="1:9" x14ac:dyDescent="0.25">
      <c r="A171" t="s">
        <v>176</v>
      </c>
      <c r="B171">
        <v>341</v>
      </c>
      <c r="C171" t="s">
        <v>260</v>
      </c>
      <c r="D171" t="s">
        <v>329</v>
      </c>
      <c r="E171" t="s">
        <v>330</v>
      </c>
      <c r="F171" t="s">
        <v>667</v>
      </c>
      <c r="G171" t="s">
        <v>669</v>
      </c>
      <c r="H171" t="s">
        <v>680</v>
      </c>
      <c r="I171" t="s">
        <v>265</v>
      </c>
    </row>
    <row r="172" spans="1:9" x14ac:dyDescent="0.25">
      <c r="A172" t="s">
        <v>178</v>
      </c>
      <c r="B172">
        <v>391</v>
      </c>
      <c r="C172" t="s">
        <v>260</v>
      </c>
      <c r="D172" t="s">
        <v>329</v>
      </c>
      <c r="E172" t="s">
        <v>330</v>
      </c>
      <c r="F172" t="s">
        <v>667</v>
      </c>
      <c r="G172" t="s">
        <v>669</v>
      </c>
      <c r="H172" t="s">
        <v>681</v>
      </c>
      <c r="I172" t="s">
        <v>265</v>
      </c>
    </row>
    <row r="173" spans="1:9" x14ac:dyDescent="0.25">
      <c r="A173" t="s">
        <v>175</v>
      </c>
      <c r="B173">
        <v>383</v>
      </c>
      <c r="C173" t="s">
        <v>260</v>
      </c>
      <c r="D173" t="s">
        <v>329</v>
      </c>
      <c r="E173" t="s">
        <v>330</v>
      </c>
      <c r="F173" t="s">
        <v>667</v>
      </c>
      <c r="G173" t="s">
        <v>669</v>
      </c>
      <c r="H173" t="s">
        <v>682</v>
      </c>
      <c r="I173" t="s">
        <v>265</v>
      </c>
    </row>
    <row r="174" spans="1:9" x14ac:dyDescent="0.25">
      <c r="A174" t="s">
        <v>179</v>
      </c>
      <c r="B174">
        <v>453</v>
      </c>
      <c r="C174" t="s">
        <v>260</v>
      </c>
      <c r="D174" t="s">
        <v>329</v>
      </c>
      <c r="E174" t="s">
        <v>330</v>
      </c>
      <c r="F174" t="s">
        <v>667</v>
      </c>
      <c r="G174" t="s">
        <v>669</v>
      </c>
      <c r="H174" t="s">
        <v>683</v>
      </c>
      <c r="I174" t="s">
        <v>265</v>
      </c>
    </row>
    <row r="175" spans="1:9" x14ac:dyDescent="0.25">
      <c r="A175" t="s">
        <v>684</v>
      </c>
      <c r="B175">
        <v>7</v>
      </c>
      <c r="C175" t="s">
        <v>287</v>
      </c>
      <c r="D175" t="s">
        <v>287</v>
      </c>
      <c r="E175" t="s">
        <v>685</v>
      </c>
      <c r="F175" t="s">
        <v>686</v>
      </c>
      <c r="G175" t="s">
        <v>687</v>
      </c>
      <c r="H175" t="s">
        <v>688</v>
      </c>
      <c r="I175" t="s">
        <v>265</v>
      </c>
    </row>
    <row r="176" spans="1:9" x14ac:dyDescent="0.25">
      <c r="A176" t="s">
        <v>689</v>
      </c>
      <c r="B176">
        <v>258</v>
      </c>
      <c r="C176" t="s">
        <v>287</v>
      </c>
      <c r="D176" t="s">
        <v>287</v>
      </c>
      <c r="E176" t="s">
        <v>685</v>
      </c>
      <c r="F176" t="s">
        <v>686</v>
      </c>
      <c r="G176" t="s">
        <v>687</v>
      </c>
      <c r="H176" t="s">
        <v>690</v>
      </c>
      <c r="I176" t="s">
        <v>265</v>
      </c>
    </row>
    <row r="177" spans="1:9" x14ac:dyDescent="0.25">
      <c r="A177" t="s">
        <v>691</v>
      </c>
      <c r="B177">
        <v>278</v>
      </c>
      <c r="C177" t="s">
        <v>287</v>
      </c>
      <c r="D177" t="s">
        <v>287</v>
      </c>
      <c r="E177" t="s">
        <v>685</v>
      </c>
      <c r="F177" t="s">
        <v>686</v>
      </c>
      <c r="G177" t="s">
        <v>687</v>
      </c>
      <c r="H177" t="s">
        <v>692</v>
      </c>
      <c r="I177" t="s">
        <v>265</v>
      </c>
    </row>
    <row r="178" spans="1:9" x14ac:dyDescent="0.25">
      <c r="A178" t="s">
        <v>693</v>
      </c>
      <c r="B178">
        <v>225</v>
      </c>
      <c r="C178" t="s">
        <v>287</v>
      </c>
      <c r="D178" t="s">
        <v>287</v>
      </c>
      <c r="E178" t="s">
        <v>685</v>
      </c>
      <c r="F178" t="s">
        <v>686</v>
      </c>
      <c r="G178" t="s">
        <v>687</v>
      </c>
      <c r="H178" t="s">
        <v>694</v>
      </c>
      <c r="I178" t="s">
        <v>265</v>
      </c>
    </row>
    <row r="179" spans="1:9" x14ac:dyDescent="0.25">
      <c r="A179" t="s">
        <v>695</v>
      </c>
      <c r="B179">
        <v>233</v>
      </c>
      <c r="C179" t="s">
        <v>287</v>
      </c>
      <c r="D179" t="s">
        <v>287</v>
      </c>
      <c r="E179" t="s">
        <v>685</v>
      </c>
      <c r="F179" t="s">
        <v>686</v>
      </c>
      <c r="G179" t="s">
        <v>687</v>
      </c>
      <c r="H179" t="s">
        <v>696</v>
      </c>
      <c r="I179" t="s">
        <v>265</v>
      </c>
    </row>
    <row r="180" spans="1:9" x14ac:dyDescent="0.25">
      <c r="A180" t="s">
        <v>697</v>
      </c>
      <c r="B180">
        <v>247</v>
      </c>
      <c r="C180" t="s">
        <v>287</v>
      </c>
      <c r="D180" t="s">
        <v>287</v>
      </c>
      <c r="E180" t="s">
        <v>685</v>
      </c>
      <c r="F180" t="s">
        <v>686</v>
      </c>
      <c r="G180" t="s">
        <v>687</v>
      </c>
      <c r="H180" t="s">
        <v>698</v>
      </c>
      <c r="I180" t="s">
        <v>265</v>
      </c>
    </row>
    <row r="181" spans="1:9" x14ac:dyDescent="0.25">
      <c r="A181" t="s">
        <v>699</v>
      </c>
      <c r="B181">
        <v>3</v>
      </c>
      <c r="C181" t="s">
        <v>287</v>
      </c>
      <c r="D181" t="s">
        <v>287</v>
      </c>
      <c r="E181" t="s">
        <v>301</v>
      </c>
      <c r="F181" t="s">
        <v>700</v>
      </c>
      <c r="G181" t="s">
        <v>701</v>
      </c>
      <c r="H181" t="s">
        <v>702</v>
      </c>
      <c r="I181" t="s">
        <v>265</v>
      </c>
    </row>
    <row r="182" spans="1:9" x14ac:dyDescent="0.25">
      <c r="A182" t="s">
        <v>703</v>
      </c>
      <c r="B182">
        <v>50</v>
      </c>
      <c r="C182" t="s">
        <v>260</v>
      </c>
      <c r="D182" t="s">
        <v>281</v>
      </c>
      <c r="E182" t="s">
        <v>448</v>
      </c>
      <c r="F182" t="s">
        <v>704</v>
      </c>
      <c r="G182" t="s">
        <v>705</v>
      </c>
      <c r="H182" t="s">
        <v>706</v>
      </c>
      <c r="I182" t="s">
        <v>265</v>
      </c>
    </row>
    <row r="183" spans="1:9" x14ac:dyDescent="0.25">
      <c r="A183" t="s">
        <v>707</v>
      </c>
      <c r="B183">
        <v>51</v>
      </c>
      <c r="C183" t="s">
        <v>260</v>
      </c>
      <c r="D183" t="s">
        <v>281</v>
      </c>
      <c r="E183" t="s">
        <v>448</v>
      </c>
      <c r="F183" t="s">
        <v>704</v>
      </c>
      <c r="G183" t="s">
        <v>705</v>
      </c>
      <c r="H183" t="s">
        <v>708</v>
      </c>
      <c r="I183" t="s">
        <v>265</v>
      </c>
    </row>
    <row r="184" spans="1:9" x14ac:dyDescent="0.25">
      <c r="A184" t="s">
        <v>709</v>
      </c>
      <c r="B184">
        <v>26</v>
      </c>
      <c r="C184" t="s">
        <v>260</v>
      </c>
      <c r="D184" t="s">
        <v>329</v>
      </c>
      <c r="E184" t="s">
        <v>598</v>
      </c>
      <c r="F184" t="s">
        <v>599</v>
      </c>
      <c r="G184" t="s">
        <v>710</v>
      </c>
      <c r="H184" t="s">
        <v>711</v>
      </c>
      <c r="I184" t="s">
        <v>265</v>
      </c>
    </row>
    <row r="185" spans="1:9" x14ac:dyDescent="0.25">
      <c r="A185" t="s">
        <v>712</v>
      </c>
      <c r="B185">
        <v>205</v>
      </c>
      <c r="C185" t="s">
        <v>260</v>
      </c>
      <c r="D185" t="s">
        <v>329</v>
      </c>
      <c r="E185" t="s">
        <v>598</v>
      </c>
      <c r="F185" t="s">
        <v>599</v>
      </c>
      <c r="G185" t="s">
        <v>713</v>
      </c>
      <c r="I185" t="s">
        <v>265</v>
      </c>
    </row>
    <row r="186" spans="1:9" x14ac:dyDescent="0.25">
      <c r="A186" t="s">
        <v>714</v>
      </c>
      <c r="B186">
        <v>21</v>
      </c>
      <c r="C186" t="s">
        <v>260</v>
      </c>
      <c r="D186" t="s">
        <v>329</v>
      </c>
      <c r="E186" t="s">
        <v>598</v>
      </c>
      <c r="F186" t="s">
        <v>599</v>
      </c>
      <c r="G186" t="s">
        <v>713</v>
      </c>
      <c r="I186" t="s">
        <v>265</v>
      </c>
    </row>
    <row r="187" spans="1:9" x14ac:dyDescent="0.25">
      <c r="A187" t="s">
        <v>715</v>
      </c>
      <c r="B187">
        <v>37</v>
      </c>
      <c r="C187" t="s">
        <v>260</v>
      </c>
      <c r="D187" t="s">
        <v>329</v>
      </c>
      <c r="E187" t="s">
        <v>598</v>
      </c>
      <c r="F187" t="s">
        <v>599</v>
      </c>
      <c r="G187" t="s">
        <v>713</v>
      </c>
      <c r="I187" t="s">
        <v>265</v>
      </c>
    </row>
    <row r="188" spans="1:9" x14ac:dyDescent="0.25">
      <c r="A188" t="s">
        <v>716</v>
      </c>
      <c r="B188">
        <v>4</v>
      </c>
      <c r="C188" t="s">
        <v>260</v>
      </c>
      <c r="D188" t="s">
        <v>329</v>
      </c>
      <c r="E188" t="s">
        <v>598</v>
      </c>
      <c r="F188" t="s">
        <v>599</v>
      </c>
      <c r="G188" t="s">
        <v>713</v>
      </c>
      <c r="I188" t="s">
        <v>265</v>
      </c>
    </row>
    <row r="189" spans="1:9" x14ac:dyDescent="0.25">
      <c r="A189" t="s">
        <v>2</v>
      </c>
      <c r="B189" t="s">
        <v>2</v>
      </c>
      <c r="C189" t="s">
        <v>260</v>
      </c>
      <c r="D189" t="s">
        <v>329</v>
      </c>
      <c r="E189" t="s">
        <v>598</v>
      </c>
      <c r="F189" t="s">
        <v>599</v>
      </c>
      <c r="G189" t="s">
        <v>720</v>
      </c>
      <c r="H189" t="s">
        <v>717</v>
      </c>
      <c r="I189" t="s">
        <v>718</v>
      </c>
    </row>
    <row r="190" spans="1:9" x14ac:dyDescent="0.25">
      <c r="A190" t="s">
        <v>719</v>
      </c>
      <c r="B190">
        <v>5</v>
      </c>
      <c r="C190" t="s">
        <v>260</v>
      </c>
      <c r="D190" t="s">
        <v>329</v>
      </c>
      <c r="E190" t="s">
        <v>598</v>
      </c>
      <c r="F190" t="s">
        <v>599</v>
      </c>
      <c r="G190" t="s">
        <v>720</v>
      </c>
      <c r="H190" t="s">
        <v>721</v>
      </c>
      <c r="I190" t="s">
        <v>265</v>
      </c>
    </row>
    <row r="191" spans="1:9" x14ac:dyDescent="0.25">
      <c r="A191" t="s">
        <v>722</v>
      </c>
      <c r="B191">
        <v>10</v>
      </c>
      <c r="C191" t="s">
        <v>260</v>
      </c>
      <c r="D191" t="s">
        <v>329</v>
      </c>
      <c r="E191" t="s">
        <v>598</v>
      </c>
      <c r="F191" t="s">
        <v>599</v>
      </c>
      <c r="G191" t="s">
        <v>720</v>
      </c>
      <c r="H191" t="s">
        <v>723</v>
      </c>
      <c r="I191" t="s">
        <v>265</v>
      </c>
    </row>
    <row r="192" spans="1:9" x14ac:dyDescent="0.25">
      <c r="A192" t="s">
        <v>724</v>
      </c>
      <c r="B192">
        <v>11</v>
      </c>
      <c r="C192" t="s">
        <v>260</v>
      </c>
      <c r="D192" t="s">
        <v>329</v>
      </c>
      <c r="E192" t="s">
        <v>598</v>
      </c>
      <c r="F192" t="s">
        <v>599</v>
      </c>
      <c r="G192" t="s">
        <v>720</v>
      </c>
      <c r="H192" t="s">
        <v>725</v>
      </c>
      <c r="I192" t="s">
        <v>265</v>
      </c>
    </row>
    <row r="193" spans="1:9" x14ac:dyDescent="0.25">
      <c r="A193" t="s">
        <v>726</v>
      </c>
      <c r="B193">
        <v>9</v>
      </c>
      <c r="C193" t="s">
        <v>260</v>
      </c>
      <c r="D193" t="s">
        <v>329</v>
      </c>
      <c r="E193" t="s">
        <v>598</v>
      </c>
      <c r="F193" t="s">
        <v>599</v>
      </c>
      <c r="G193" t="s">
        <v>720</v>
      </c>
      <c r="H193" t="s">
        <v>727</v>
      </c>
      <c r="I193" t="s">
        <v>265</v>
      </c>
    </row>
    <row r="194" spans="1:9" x14ac:dyDescent="0.25">
      <c r="A194" t="s">
        <v>728</v>
      </c>
      <c r="B194">
        <v>16</v>
      </c>
      <c r="C194" t="s">
        <v>260</v>
      </c>
      <c r="D194" t="s">
        <v>329</v>
      </c>
      <c r="E194" t="s">
        <v>598</v>
      </c>
      <c r="F194" t="s">
        <v>599</v>
      </c>
      <c r="G194" t="s">
        <v>720</v>
      </c>
      <c r="H194" t="s">
        <v>729</v>
      </c>
      <c r="I194" t="s">
        <v>265</v>
      </c>
    </row>
    <row r="195" spans="1:9" x14ac:dyDescent="0.25">
      <c r="A195" t="s">
        <v>730</v>
      </c>
      <c r="B195">
        <v>208</v>
      </c>
      <c r="C195" t="s">
        <v>260</v>
      </c>
      <c r="D195" t="s">
        <v>329</v>
      </c>
      <c r="E195" t="s">
        <v>598</v>
      </c>
      <c r="F195" t="s">
        <v>599</v>
      </c>
      <c r="G195" t="s">
        <v>720</v>
      </c>
      <c r="H195" t="s">
        <v>731</v>
      </c>
      <c r="I195" t="s">
        <v>265</v>
      </c>
    </row>
    <row r="196" spans="1:9" x14ac:dyDescent="0.25">
      <c r="A196" t="s">
        <v>732</v>
      </c>
      <c r="B196">
        <v>17</v>
      </c>
      <c r="C196" t="s">
        <v>260</v>
      </c>
      <c r="D196" t="s">
        <v>329</v>
      </c>
      <c r="E196" t="s">
        <v>598</v>
      </c>
      <c r="F196" t="s">
        <v>599</v>
      </c>
      <c r="G196" t="s">
        <v>720</v>
      </c>
      <c r="H196" t="s">
        <v>733</v>
      </c>
      <c r="I196" t="s">
        <v>265</v>
      </c>
    </row>
    <row r="197" spans="1:9" x14ac:dyDescent="0.25">
      <c r="A197" t="s">
        <v>734</v>
      </c>
      <c r="B197">
        <v>20</v>
      </c>
      <c r="C197" t="s">
        <v>260</v>
      </c>
      <c r="D197" t="s">
        <v>329</v>
      </c>
      <c r="E197" t="s">
        <v>598</v>
      </c>
      <c r="F197" t="s">
        <v>599</v>
      </c>
      <c r="G197" t="s">
        <v>720</v>
      </c>
      <c r="H197" t="s">
        <v>735</v>
      </c>
      <c r="I197" t="s">
        <v>265</v>
      </c>
    </row>
    <row r="198" spans="1:9" x14ac:dyDescent="0.25">
      <c r="A198" t="s">
        <v>736</v>
      </c>
      <c r="B198">
        <v>23</v>
      </c>
      <c r="C198" t="s">
        <v>260</v>
      </c>
      <c r="D198" t="s">
        <v>329</v>
      </c>
      <c r="E198" t="s">
        <v>598</v>
      </c>
      <c r="F198" t="s">
        <v>599</v>
      </c>
      <c r="G198" t="s">
        <v>720</v>
      </c>
      <c r="H198" t="s">
        <v>737</v>
      </c>
      <c r="I198" t="s">
        <v>265</v>
      </c>
    </row>
    <row r="199" spans="1:9" x14ac:dyDescent="0.25">
      <c r="A199" t="s">
        <v>738</v>
      </c>
      <c r="B199">
        <v>24</v>
      </c>
      <c r="C199" t="s">
        <v>260</v>
      </c>
      <c r="D199" t="s">
        <v>329</v>
      </c>
      <c r="E199" t="s">
        <v>598</v>
      </c>
      <c r="F199" t="s">
        <v>599</v>
      </c>
      <c r="G199" t="s">
        <v>720</v>
      </c>
      <c r="H199" t="s">
        <v>739</v>
      </c>
      <c r="I199" t="s">
        <v>265</v>
      </c>
    </row>
    <row r="200" spans="1:9" x14ac:dyDescent="0.25">
      <c r="A200" t="s">
        <v>740</v>
      </c>
      <c r="B200">
        <v>226</v>
      </c>
      <c r="C200" t="s">
        <v>260</v>
      </c>
      <c r="D200" t="s">
        <v>329</v>
      </c>
      <c r="E200" t="s">
        <v>598</v>
      </c>
      <c r="F200" t="s">
        <v>599</v>
      </c>
      <c r="G200" t="s">
        <v>720</v>
      </c>
      <c r="H200" t="s">
        <v>741</v>
      </c>
      <c r="I200" t="s">
        <v>265</v>
      </c>
    </row>
    <row r="201" spans="1:9" x14ac:dyDescent="0.25">
      <c r="A201" t="s">
        <v>742</v>
      </c>
      <c r="B201">
        <v>25</v>
      </c>
      <c r="C201" t="s">
        <v>260</v>
      </c>
      <c r="D201" t="s">
        <v>329</v>
      </c>
      <c r="E201" t="s">
        <v>598</v>
      </c>
      <c r="F201" t="s">
        <v>599</v>
      </c>
      <c r="G201" t="s">
        <v>720</v>
      </c>
      <c r="H201" t="s">
        <v>743</v>
      </c>
      <c r="I201" t="s">
        <v>265</v>
      </c>
    </row>
    <row r="202" spans="1:9" x14ac:dyDescent="0.25">
      <c r="A202" t="s">
        <v>744</v>
      </c>
      <c r="B202">
        <v>28</v>
      </c>
      <c r="C202" t="s">
        <v>260</v>
      </c>
      <c r="D202" t="s">
        <v>329</v>
      </c>
      <c r="E202" t="s">
        <v>598</v>
      </c>
      <c r="F202" t="s">
        <v>599</v>
      </c>
      <c r="G202" t="s">
        <v>720</v>
      </c>
      <c r="H202" t="s">
        <v>745</v>
      </c>
      <c r="I202" t="s">
        <v>265</v>
      </c>
    </row>
    <row r="203" spans="1:9" x14ac:dyDescent="0.25">
      <c r="A203" t="s">
        <v>746</v>
      </c>
      <c r="B203">
        <v>22</v>
      </c>
      <c r="C203" t="s">
        <v>260</v>
      </c>
      <c r="D203" t="s">
        <v>329</v>
      </c>
      <c r="E203" t="s">
        <v>598</v>
      </c>
      <c r="F203" t="s">
        <v>599</v>
      </c>
      <c r="G203" t="s">
        <v>720</v>
      </c>
      <c r="H203" t="s">
        <v>747</v>
      </c>
      <c r="I203" t="s">
        <v>265</v>
      </c>
    </row>
    <row r="204" spans="1:9" x14ac:dyDescent="0.25">
      <c r="A204" t="s">
        <v>748</v>
      </c>
      <c r="B204">
        <v>230</v>
      </c>
      <c r="C204" t="s">
        <v>260</v>
      </c>
      <c r="D204" t="s">
        <v>329</v>
      </c>
      <c r="E204" t="s">
        <v>598</v>
      </c>
      <c r="F204" t="s">
        <v>599</v>
      </c>
      <c r="G204" t="s">
        <v>720</v>
      </c>
      <c r="H204" t="s">
        <v>749</v>
      </c>
      <c r="I204" t="s">
        <v>265</v>
      </c>
    </row>
    <row r="205" spans="1:9" x14ac:dyDescent="0.25">
      <c r="A205" t="s">
        <v>750</v>
      </c>
      <c r="B205">
        <v>32</v>
      </c>
      <c r="C205" t="s">
        <v>260</v>
      </c>
      <c r="D205" t="s">
        <v>329</v>
      </c>
      <c r="E205" t="s">
        <v>598</v>
      </c>
      <c r="F205" t="s">
        <v>599</v>
      </c>
      <c r="G205" t="s">
        <v>720</v>
      </c>
      <c r="H205" t="s">
        <v>751</v>
      </c>
      <c r="I205" t="s">
        <v>265</v>
      </c>
    </row>
    <row r="206" spans="1:9" x14ac:dyDescent="0.25">
      <c r="A206" t="s">
        <v>752</v>
      </c>
      <c r="B206">
        <v>33</v>
      </c>
      <c r="C206" t="s">
        <v>260</v>
      </c>
      <c r="D206" t="s">
        <v>329</v>
      </c>
      <c r="E206" t="s">
        <v>598</v>
      </c>
      <c r="F206" t="s">
        <v>599</v>
      </c>
      <c r="G206" t="s">
        <v>720</v>
      </c>
      <c r="H206" t="s">
        <v>753</v>
      </c>
      <c r="I206" t="s">
        <v>265</v>
      </c>
    </row>
    <row r="207" spans="1:9" x14ac:dyDescent="0.25">
      <c r="A207" t="s">
        <v>754</v>
      </c>
      <c r="B207">
        <v>34</v>
      </c>
      <c r="C207" t="s">
        <v>260</v>
      </c>
      <c r="D207" t="s">
        <v>329</v>
      </c>
      <c r="E207" t="s">
        <v>598</v>
      </c>
      <c r="F207" t="s">
        <v>599</v>
      </c>
      <c r="G207" t="s">
        <v>720</v>
      </c>
      <c r="H207" t="s">
        <v>755</v>
      </c>
      <c r="I207" t="s">
        <v>265</v>
      </c>
    </row>
    <row r="208" spans="1:9" x14ac:dyDescent="0.25">
      <c r="A208" t="s">
        <v>756</v>
      </c>
      <c r="B208">
        <v>38</v>
      </c>
      <c r="C208" t="s">
        <v>260</v>
      </c>
      <c r="D208" t="s">
        <v>329</v>
      </c>
      <c r="E208" t="s">
        <v>598</v>
      </c>
      <c r="F208" t="s">
        <v>599</v>
      </c>
      <c r="G208" t="s">
        <v>720</v>
      </c>
      <c r="H208" t="s">
        <v>757</v>
      </c>
      <c r="I208" t="s">
        <v>265</v>
      </c>
    </row>
    <row r="209" spans="1:9" x14ac:dyDescent="0.25">
      <c r="A209" t="s">
        <v>758</v>
      </c>
      <c r="B209">
        <v>42</v>
      </c>
      <c r="C209" t="s">
        <v>260</v>
      </c>
      <c r="D209" t="s">
        <v>329</v>
      </c>
      <c r="E209" t="s">
        <v>598</v>
      </c>
      <c r="F209" t="s">
        <v>599</v>
      </c>
      <c r="G209" t="s">
        <v>720</v>
      </c>
      <c r="H209" t="s">
        <v>759</v>
      </c>
      <c r="I209" t="s">
        <v>265</v>
      </c>
    </row>
    <row r="210" spans="1:9" x14ac:dyDescent="0.25">
      <c r="A210" t="s">
        <v>760</v>
      </c>
      <c r="B210">
        <v>62</v>
      </c>
      <c r="C210" t="s">
        <v>260</v>
      </c>
      <c r="D210" t="s">
        <v>329</v>
      </c>
      <c r="E210" t="s">
        <v>598</v>
      </c>
      <c r="F210" t="s">
        <v>599</v>
      </c>
      <c r="G210" t="s">
        <v>720</v>
      </c>
      <c r="H210" t="s">
        <v>761</v>
      </c>
      <c r="I210" t="s">
        <v>265</v>
      </c>
    </row>
    <row r="211" spans="1:9" x14ac:dyDescent="0.25">
      <c r="A211" t="s">
        <v>762</v>
      </c>
      <c r="B211">
        <v>67</v>
      </c>
      <c r="C211" t="s">
        <v>260</v>
      </c>
      <c r="D211" t="s">
        <v>329</v>
      </c>
      <c r="E211" t="s">
        <v>598</v>
      </c>
      <c r="F211" t="s">
        <v>599</v>
      </c>
      <c r="G211" t="s">
        <v>720</v>
      </c>
      <c r="H211" t="s">
        <v>763</v>
      </c>
      <c r="I211" t="s">
        <v>265</v>
      </c>
    </row>
    <row r="212" spans="1:9" x14ac:dyDescent="0.25">
      <c r="A212" t="s">
        <v>764</v>
      </c>
      <c r="B212">
        <v>231</v>
      </c>
      <c r="C212" t="s">
        <v>260</v>
      </c>
      <c r="D212" t="s">
        <v>329</v>
      </c>
      <c r="E212" t="s">
        <v>598</v>
      </c>
      <c r="F212" t="s">
        <v>599</v>
      </c>
      <c r="G212" t="s">
        <v>720</v>
      </c>
      <c r="H212" t="s">
        <v>765</v>
      </c>
      <c r="I212" t="s">
        <v>265</v>
      </c>
    </row>
    <row r="213" spans="1:9" x14ac:dyDescent="0.25">
      <c r="A213" t="s">
        <v>766</v>
      </c>
      <c r="B213">
        <v>242</v>
      </c>
      <c r="C213" t="s">
        <v>260</v>
      </c>
      <c r="D213" t="s">
        <v>329</v>
      </c>
      <c r="E213" t="s">
        <v>598</v>
      </c>
      <c r="F213" t="s">
        <v>599</v>
      </c>
      <c r="G213" t="s">
        <v>720</v>
      </c>
      <c r="H213" t="s">
        <v>767</v>
      </c>
      <c r="I213" t="s">
        <v>265</v>
      </c>
    </row>
    <row r="214" spans="1:9" x14ac:dyDescent="0.25">
      <c r="A214" t="s">
        <v>768</v>
      </c>
      <c r="B214">
        <v>257</v>
      </c>
      <c r="C214" t="s">
        <v>260</v>
      </c>
      <c r="D214" t="s">
        <v>329</v>
      </c>
      <c r="E214" t="s">
        <v>598</v>
      </c>
      <c r="F214" t="s">
        <v>599</v>
      </c>
      <c r="G214" t="s">
        <v>720</v>
      </c>
      <c r="H214" t="s">
        <v>769</v>
      </c>
      <c r="I214" t="s">
        <v>265</v>
      </c>
    </row>
    <row r="215" spans="1:9" x14ac:dyDescent="0.25">
      <c r="A215" t="s">
        <v>770</v>
      </c>
      <c r="B215">
        <v>29</v>
      </c>
      <c r="C215" t="s">
        <v>260</v>
      </c>
      <c r="D215" t="s">
        <v>329</v>
      </c>
      <c r="E215" t="s">
        <v>598</v>
      </c>
      <c r="F215" t="s">
        <v>599</v>
      </c>
      <c r="G215" t="s">
        <v>720</v>
      </c>
      <c r="H215" t="s">
        <v>771</v>
      </c>
      <c r="I215" t="s">
        <v>265</v>
      </c>
    </row>
    <row r="216" spans="1:9" x14ac:dyDescent="0.25">
      <c r="A216" t="s">
        <v>772</v>
      </c>
      <c r="B216">
        <v>30</v>
      </c>
      <c r="C216" t="s">
        <v>260</v>
      </c>
      <c r="D216" t="s">
        <v>329</v>
      </c>
      <c r="E216" t="s">
        <v>598</v>
      </c>
      <c r="F216" t="s">
        <v>599</v>
      </c>
      <c r="G216" t="s">
        <v>720</v>
      </c>
      <c r="H216" t="s">
        <v>773</v>
      </c>
      <c r="I216" t="s">
        <v>265</v>
      </c>
    </row>
    <row r="217" spans="1:9" x14ac:dyDescent="0.25">
      <c r="A217" t="s">
        <v>774</v>
      </c>
      <c r="B217">
        <v>343</v>
      </c>
      <c r="C217" t="s">
        <v>260</v>
      </c>
      <c r="D217" t="s">
        <v>329</v>
      </c>
      <c r="E217" t="s">
        <v>598</v>
      </c>
      <c r="F217" t="s">
        <v>599</v>
      </c>
      <c r="G217" t="s">
        <v>720</v>
      </c>
      <c r="H217" t="s">
        <v>775</v>
      </c>
      <c r="I217" t="s">
        <v>265</v>
      </c>
    </row>
    <row r="218" spans="1:9" x14ac:dyDescent="0.25">
      <c r="A218" t="s">
        <v>776</v>
      </c>
      <c r="B218">
        <v>357</v>
      </c>
      <c r="C218" t="s">
        <v>260</v>
      </c>
      <c r="D218" t="s">
        <v>329</v>
      </c>
      <c r="E218" t="s">
        <v>598</v>
      </c>
      <c r="F218" t="s">
        <v>599</v>
      </c>
      <c r="G218" t="s">
        <v>720</v>
      </c>
      <c r="H218" t="s">
        <v>777</v>
      </c>
      <c r="I218" t="s">
        <v>265</v>
      </c>
    </row>
    <row r="219" spans="1:9" x14ac:dyDescent="0.25">
      <c r="A219" t="s">
        <v>778</v>
      </c>
      <c r="B219">
        <v>198</v>
      </c>
      <c r="C219" t="s">
        <v>260</v>
      </c>
      <c r="D219" t="s">
        <v>329</v>
      </c>
      <c r="E219" t="s">
        <v>598</v>
      </c>
      <c r="F219" t="s">
        <v>599</v>
      </c>
      <c r="G219" t="s">
        <v>720</v>
      </c>
      <c r="H219" t="s">
        <v>779</v>
      </c>
      <c r="I219" t="s">
        <v>265</v>
      </c>
    </row>
    <row r="220" spans="1:9" x14ac:dyDescent="0.25">
      <c r="A220" t="s">
        <v>780</v>
      </c>
      <c r="B220">
        <v>407</v>
      </c>
      <c r="C220" t="s">
        <v>260</v>
      </c>
      <c r="D220" t="s">
        <v>329</v>
      </c>
      <c r="E220" t="s">
        <v>598</v>
      </c>
      <c r="F220" t="s">
        <v>599</v>
      </c>
      <c r="G220" t="s">
        <v>720</v>
      </c>
      <c r="H220" t="s">
        <v>781</v>
      </c>
      <c r="I220" t="s">
        <v>265</v>
      </c>
    </row>
    <row r="221" spans="1:9" x14ac:dyDescent="0.25">
      <c r="A221" t="s">
        <v>782</v>
      </c>
      <c r="B221">
        <v>412</v>
      </c>
      <c r="C221" t="s">
        <v>260</v>
      </c>
      <c r="D221" t="s">
        <v>329</v>
      </c>
      <c r="E221" t="s">
        <v>598</v>
      </c>
      <c r="F221" t="s">
        <v>599</v>
      </c>
      <c r="G221" t="s">
        <v>720</v>
      </c>
      <c r="H221" t="s">
        <v>783</v>
      </c>
      <c r="I221" t="s">
        <v>265</v>
      </c>
    </row>
    <row r="222" spans="1:9" x14ac:dyDescent="0.25">
      <c r="A222" t="s">
        <v>784</v>
      </c>
      <c r="B222">
        <v>339</v>
      </c>
      <c r="C222" t="s">
        <v>260</v>
      </c>
      <c r="D222" t="s">
        <v>329</v>
      </c>
      <c r="E222" t="s">
        <v>598</v>
      </c>
      <c r="F222" t="s">
        <v>599</v>
      </c>
      <c r="G222" t="s">
        <v>720</v>
      </c>
      <c r="H222" t="s">
        <v>785</v>
      </c>
      <c r="I222" t="s">
        <v>265</v>
      </c>
    </row>
    <row r="223" spans="1:9" x14ac:dyDescent="0.25">
      <c r="A223" t="s">
        <v>786</v>
      </c>
      <c r="B223">
        <v>70</v>
      </c>
      <c r="C223" t="s">
        <v>260</v>
      </c>
      <c r="D223" t="s">
        <v>281</v>
      </c>
      <c r="E223" t="s">
        <v>787</v>
      </c>
      <c r="F223" t="s">
        <v>788</v>
      </c>
      <c r="G223" t="s">
        <v>789</v>
      </c>
      <c r="H223" t="s">
        <v>790</v>
      </c>
      <c r="I223" t="s">
        <v>265</v>
      </c>
    </row>
    <row r="224" spans="1:9" x14ac:dyDescent="0.25">
      <c r="A224" t="s">
        <v>791</v>
      </c>
      <c r="B224">
        <v>220</v>
      </c>
      <c r="C224" t="s">
        <v>260</v>
      </c>
      <c r="D224" t="s">
        <v>261</v>
      </c>
      <c r="E224" t="s">
        <v>262</v>
      </c>
      <c r="F224" t="s">
        <v>453</v>
      </c>
      <c r="G224" t="s">
        <v>792</v>
      </c>
      <c r="H224" t="s">
        <v>793</v>
      </c>
      <c r="I224" t="s">
        <v>265</v>
      </c>
    </row>
    <row r="225" spans="1:9" x14ac:dyDescent="0.25">
      <c r="A225" t="s">
        <v>794</v>
      </c>
      <c r="B225">
        <v>267</v>
      </c>
      <c r="C225" t="s">
        <v>260</v>
      </c>
      <c r="D225" t="s">
        <v>261</v>
      </c>
      <c r="E225" t="s">
        <v>262</v>
      </c>
      <c r="F225" t="s">
        <v>263</v>
      </c>
      <c r="G225" t="s">
        <v>649</v>
      </c>
      <c r="H225" t="s">
        <v>795</v>
      </c>
      <c r="I225" t="s">
        <v>265</v>
      </c>
    </row>
    <row r="226" spans="1:9" x14ac:dyDescent="0.25">
      <c r="A226" t="s">
        <v>796</v>
      </c>
      <c r="B226">
        <v>354</v>
      </c>
      <c r="C226" t="s">
        <v>287</v>
      </c>
      <c r="D226" t="s">
        <v>287</v>
      </c>
      <c r="E226" t="s">
        <v>685</v>
      </c>
      <c r="F226" t="s">
        <v>797</v>
      </c>
      <c r="G226" t="s">
        <v>798</v>
      </c>
      <c r="H226" t="s">
        <v>799</v>
      </c>
      <c r="I226" t="s">
        <v>265</v>
      </c>
    </row>
    <row r="227" spans="1:9" x14ac:dyDescent="0.25">
      <c r="A227" t="s">
        <v>800</v>
      </c>
      <c r="B227">
        <v>131</v>
      </c>
      <c r="C227" t="s">
        <v>260</v>
      </c>
      <c r="D227" t="s">
        <v>281</v>
      </c>
      <c r="E227" t="s">
        <v>787</v>
      </c>
      <c r="F227" t="s">
        <v>788</v>
      </c>
      <c r="G227" t="s">
        <v>801</v>
      </c>
      <c r="H227" t="s">
        <v>802</v>
      </c>
      <c r="I227" t="s">
        <v>265</v>
      </c>
    </row>
    <row r="228" spans="1:9" x14ac:dyDescent="0.25">
      <c r="A228" s="2" t="s">
        <v>803</v>
      </c>
      <c r="B228" s="2">
        <v>148</v>
      </c>
      <c r="C228" s="2" t="s">
        <v>260</v>
      </c>
      <c r="D228" s="2" t="s">
        <v>281</v>
      </c>
      <c r="E228" s="2" t="s">
        <v>787</v>
      </c>
      <c r="F228" s="2" t="s">
        <v>788</v>
      </c>
      <c r="G228" s="2" t="s">
        <v>801</v>
      </c>
      <c r="H228" s="2" t="s">
        <v>804</v>
      </c>
      <c r="I228" s="2" t="s">
        <v>265</v>
      </c>
    </row>
    <row r="229" spans="1:9" ht="17.25" x14ac:dyDescent="0.25">
      <c r="A229" t="s">
        <v>805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H18" sqref="H18"/>
    </sheetView>
  </sheetViews>
  <sheetFormatPr defaultRowHeight="15" x14ac:dyDescent="0.25"/>
  <sheetData>
    <row r="1" spans="1:1" x14ac:dyDescent="0.25">
      <c r="A1" t="s">
        <v>1181</v>
      </c>
    </row>
    <row r="3" spans="1:1" x14ac:dyDescent="0.25">
      <c r="A3" t="s">
        <v>1092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workbookViewId="0"/>
  </sheetViews>
  <sheetFormatPr defaultRowHeight="15" x14ac:dyDescent="0.25"/>
  <cols>
    <col min="1" max="1" width="15.85546875" customWidth="1"/>
    <col min="2" max="2" width="42.85546875" bestFit="1" customWidth="1"/>
    <col min="3" max="3" width="61.42578125" bestFit="1" customWidth="1"/>
  </cols>
  <sheetData>
    <row r="1" spans="1:3" x14ac:dyDescent="0.25">
      <c r="A1" t="s">
        <v>1182</v>
      </c>
    </row>
    <row r="3" spans="1:3" x14ac:dyDescent="0.25">
      <c r="A3" s="42" t="s">
        <v>806</v>
      </c>
      <c r="B3" s="42" t="s">
        <v>807</v>
      </c>
      <c r="C3" s="42" t="s">
        <v>808</v>
      </c>
    </row>
    <row r="4" spans="1:3" x14ac:dyDescent="0.25">
      <c r="A4" t="s">
        <v>809</v>
      </c>
      <c r="B4" t="s">
        <v>810</v>
      </c>
      <c r="C4" t="s">
        <v>811</v>
      </c>
    </row>
    <row r="5" spans="1:3" x14ac:dyDescent="0.25">
      <c r="A5" t="s">
        <v>812</v>
      </c>
      <c r="B5" t="s">
        <v>813</v>
      </c>
      <c r="C5" t="s">
        <v>811</v>
      </c>
    </row>
    <row r="6" spans="1:3" x14ac:dyDescent="0.25">
      <c r="A6" t="s">
        <v>814</v>
      </c>
      <c r="B6" t="s">
        <v>815</v>
      </c>
      <c r="C6" t="s">
        <v>816</v>
      </c>
    </row>
    <row r="7" spans="1:3" x14ac:dyDescent="0.25">
      <c r="A7" t="s">
        <v>817</v>
      </c>
      <c r="B7" t="s">
        <v>818</v>
      </c>
      <c r="C7" t="s">
        <v>816</v>
      </c>
    </row>
    <row r="8" spans="1:3" x14ac:dyDescent="0.25">
      <c r="A8" t="s">
        <v>819</v>
      </c>
      <c r="B8" t="s">
        <v>820</v>
      </c>
      <c r="C8" t="s">
        <v>821</v>
      </c>
    </row>
    <row r="9" spans="1:3" x14ac:dyDescent="0.25">
      <c r="A9" t="s">
        <v>822</v>
      </c>
      <c r="B9" t="s">
        <v>823</v>
      </c>
      <c r="C9" t="s">
        <v>821</v>
      </c>
    </row>
    <row r="10" spans="1:3" x14ac:dyDescent="0.25">
      <c r="A10" t="s">
        <v>824</v>
      </c>
      <c r="B10" t="s">
        <v>825</v>
      </c>
      <c r="C10" t="s">
        <v>826</v>
      </c>
    </row>
    <row r="11" spans="1:3" x14ac:dyDescent="0.25">
      <c r="A11" s="2" t="s">
        <v>827</v>
      </c>
      <c r="B11" s="2" t="s">
        <v>828</v>
      </c>
      <c r="C11" s="2" t="s">
        <v>826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5"/>
  <sheetViews>
    <sheetView topLeftCell="A157" workbookViewId="0">
      <selection activeCell="G29" sqref="G29"/>
    </sheetView>
  </sheetViews>
  <sheetFormatPr defaultRowHeight="15" x14ac:dyDescent="0.25"/>
  <cols>
    <col min="5" max="5" width="13.5703125" bestFit="1" customWidth="1"/>
    <col min="8" max="9" width="9.5703125" bestFit="1" customWidth="1"/>
    <col min="12" max="12" width="12" bestFit="1" customWidth="1"/>
    <col min="17" max="17" width="12.28515625" customWidth="1"/>
    <col min="20" max="20" width="12" bestFit="1" customWidth="1"/>
    <col min="23" max="23" width="22.28515625" bestFit="1" customWidth="1"/>
    <col min="24" max="24" width="18.42578125" bestFit="1" customWidth="1"/>
  </cols>
  <sheetData>
    <row r="1" spans="1:24" x14ac:dyDescent="0.25">
      <c r="A1" t="s">
        <v>52</v>
      </c>
    </row>
    <row r="3" spans="1:24" x14ac:dyDescent="0.25">
      <c r="F3" s="74" t="s">
        <v>13</v>
      </c>
      <c r="G3" s="74"/>
      <c r="H3" s="74"/>
      <c r="I3" s="74"/>
      <c r="J3" s="74"/>
      <c r="K3" s="74"/>
      <c r="L3" s="74" t="s">
        <v>14</v>
      </c>
      <c r="M3" s="74"/>
      <c r="N3" s="74"/>
      <c r="O3" s="74"/>
      <c r="P3" s="74"/>
      <c r="Q3" s="74"/>
      <c r="R3" s="74"/>
      <c r="S3" s="74"/>
      <c r="T3" s="74"/>
      <c r="U3" s="74"/>
      <c r="V3" s="74" t="s">
        <v>7</v>
      </c>
      <c r="W3" s="74"/>
      <c r="X3" s="74"/>
    </row>
    <row r="4" spans="1:24" ht="17.25" x14ac:dyDescent="0.25">
      <c r="I4" s="74" t="s">
        <v>1128</v>
      </c>
      <c r="J4" s="74"/>
      <c r="M4" s="74" t="s">
        <v>16</v>
      </c>
      <c r="N4" s="74"/>
      <c r="O4" s="74"/>
    </row>
    <row r="5" spans="1:24" ht="17.25" x14ac:dyDescent="0.25">
      <c r="A5" s="4" t="s">
        <v>1140</v>
      </c>
      <c r="B5" s="4" t="s">
        <v>18</v>
      </c>
      <c r="C5" s="4" t="s">
        <v>3</v>
      </c>
      <c r="D5" s="4" t="s">
        <v>831</v>
      </c>
      <c r="E5" s="4" t="s">
        <v>0</v>
      </c>
      <c r="F5" s="4" t="s">
        <v>10</v>
      </c>
      <c r="G5" s="4" t="s">
        <v>20</v>
      </c>
      <c r="H5" s="4" t="s">
        <v>21</v>
      </c>
      <c r="I5" s="4" t="s">
        <v>5</v>
      </c>
      <c r="J5" s="4" t="s">
        <v>22</v>
      </c>
      <c r="K5" s="4" t="s">
        <v>23</v>
      </c>
      <c r="L5" s="4" t="s">
        <v>10</v>
      </c>
      <c r="M5" s="4" t="s">
        <v>24</v>
      </c>
      <c r="N5" s="4" t="s">
        <v>25</v>
      </c>
      <c r="O5" s="4" t="s">
        <v>26</v>
      </c>
      <c r="P5" s="4" t="s">
        <v>1130</v>
      </c>
      <c r="Q5" s="4" t="s">
        <v>1129</v>
      </c>
      <c r="R5" s="4" t="s">
        <v>1131</v>
      </c>
      <c r="S5" s="12" t="s">
        <v>1132</v>
      </c>
      <c r="T5" s="12" t="s">
        <v>1133</v>
      </c>
      <c r="U5" s="12" t="s">
        <v>1134</v>
      </c>
      <c r="V5" s="4" t="s">
        <v>1136</v>
      </c>
      <c r="W5" s="4" t="s">
        <v>1135</v>
      </c>
      <c r="X5" s="4" t="s">
        <v>9</v>
      </c>
    </row>
    <row r="6" spans="1:24" x14ac:dyDescent="0.25">
      <c r="A6" t="s">
        <v>29</v>
      </c>
      <c r="B6" t="s">
        <v>30</v>
      </c>
      <c r="C6">
        <v>183</v>
      </c>
      <c r="D6" t="s">
        <v>416</v>
      </c>
      <c r="E6" t="s">
        <v>1</v>
      </c>
      <c r="F6">
        <v>22</v>
      </c>
      <c r="G6" s="10">
        <v>41.266233766233803</v>
      </c>
      <c r="H6" s="10">
        <v>46.022727272727302</v>
      </c>
      <c r="I6" s="7">
        <v>2.8409090909090899</v>
      </c>
      <c r="J6" s="7">
        <v>0.60526191961992104</v>
      </c>
      <c r="K6" s="10">
        <v>78.358208955223901</v>
      </c>
      <c r="L6">
        <v>22</v>
      </c>
      <c r="M6" s="6">
        <v>6.0312999999999999</v>
      </c>
      <c r="N6" s="6">
        <v>0.2954</v>
      </c>
      <c r="O6" s="6">
        <v>6.3E-2</v>
      </c>
      <c r="P6" s="6">
        <v>-0.86306667326614395</v>
      </c>
      <c r="Q6" s="6">
        <v>-1.0118817504569999</v>
      </c>
      <c r="R6" s="6">
        <v>-0.71425159607528899</v>
      </c>
      <c r="S6" s="7">
        <v>37.325193929502703</v>
      </c>
      <c r="T6" s="13">
        <v>4.2017534796468203E-14</v>
      </c>
      <c r="U6" s="13">
        <v>1.56630983664077E-11</v>
      </c>
      <c r="V6">
        <v>3</v>
      </c>
      <c r="W6" s="7">
        <v>6.29887565924939</v>
      </c>
      <c r="X6" s="7">
        <v>0.169234375125843</v>
      </c>
    </row>
    <row r="7" spans="1:24" x14ac:dyDescent="0.25">
      <c r="A7" t="s">
        <v>29</v>
      </c>
      <c r="B7" t="s">
        <v>30</v>
      </c>
      <c r="C7">
        <v>247</v>
      </c>
      <c r="D7" t="s">
        <v>687</v>
      </c>
      <c r="E7" t="s">
        <v>1</v>
      </c>
      <c r="F7">
        <v>23</v>
      </c>
      <c r="G7" s="10">
        <v>44.513457556935798</v>
      </c>
      <c r="H7" s="10">
        <v>43.478260869565197</v>
      </c>
      <c r="I7" s="7">
        <v>2.7391304347826102</v>
      </c>
      <c r="J7" s="7">
        <v>0.49702673280471499</v>
      </c>
      <c r="K7" s="10">
        <v>78.358208955223901</v>
      </c>
      <c r="L7">
        <v>23</v>
      </c>
      <c r="M7" s="6">
        <v>5.9562999999999997</v>
      </c>
      <c r="N7" s="6">
        <v>0.31830000000000003</v>
      </c>
      <c r="O7" s="6">
        <v>6.6400000000000001E-2</v>
      </c>
      <c r="P7" s="6">
        <v>-0.93803066207313901</v>
      </c>
      <c r="Q7" s="6">
        <v>-1.0927581753333699</v>
      </c>
      <c r="R7" s="6">
        <v>-0.78330314881290497</v>
      </c>
      <c r="S7" s="7">
        <v>37.295375535129303</v>
      </c>
      <c r="T7" s="13">
        <v>1.132219558862E-14</v>
      </c>
      <c r="U7" s="13">
        <v>4.3024343236755897E-12</v>
      </c>
      <c r="V7">
        <v>3</v>
      </c>
      <c r="W7" s="7">
        <v>6.6204121389714201</v>
      </c>
      <c r="X7" s="7">
        <v>5.3948723925746803E-2</v>
      </c>
    </row>
    <row r="8" spans="1:24" x14ac:dyDescent="0.25">
      <c r="A8" t="s">
        <v>29</v>
      </c>
      <c r="B8" t="s">
        <v>30</v>
      </c>
      <c r="C8">
        <v>265</v>
      </c>
      <c r="D8" t="s">
        <v>649</v>
      </c>
      <c r="E8" t="s">
        <v>1</v>
      </c>
      <c r="F8">
        <v>24</v>
      </c>
      <c r="G8" s="10">
        <v>43.501984126984098</v>
      </c>
      <c r="H8" s="10">
        <v>44.2708333333333</v>
      </c>
      <c r="I8" s="7">
        <v>2.7708333333333299</v>
      </c>
      <c r="J8" s="7">
        <v>0.589383736122568</v>
      </c>
      <c r="K8" s="10">
        <v>78.358208955223901</v>
      </c>
      <c r="L8">
        <v>24</v>
      </c>
      <c r="M8" s="6">
        <v>6.6226000000000003</v>
      </c>
      <c r="N8" s="6">
        <v>0.27250000000000002</v>
      </c>
      <c r="O8" s="6">
        <v>5.5599999999999997E-2</v>
      </c>
      <c r="P8" s="6">
        <v>-0.271777135074253</v>
      </c>
      <c r="Q8" s="6">
        <v>-0.407176088953352</v>
      </c>
      <c r="R8" s="6">
        <v>-0.13637818119515399</v>
      </c>
      <c r="S8" s="7">
        <v>45.772888562008198</v>
      </c>
      <c r="T8" s="13">
        <v>2.0154590719441301E-4</v>
      </c>
      <c r="U8" s="13">
        <v>4.6154012747520498E-2</v>
      </c>
      <c r="V8">
        <v>3</v>
      </c>
      <c r="W8" s="7">
        <v>4.1711680106733597</v>
      </c>
      <c r="X8" s="7">
        <v>0.185388593559178</v>
      </c>
    </row>
    <row r="9" spans="1:24" x14ac:dyDescent="0.25">
      <c r="A9" t="s">
        <v>29</v>
      </c>
      <c r="B9" t="s">
        <v>30</v>
      </c>
      <c r="C9">
        <v>283</v>
      </c>
      <c r="D9" t="s">
        <v>303</v>
      </c>
      <c r="E9" t="s">
        <v>1</v>
      </c>
      <c r="F9">
        <v>24</v>
      </c>
      <c r="G9" s="10">
        <v>35.525793650793702</v>
      </c>
      <c r="H9" s="10">
        <v>50.5208333333333</v>
      </c>
      <c r="I9" s="7">
        <v>3.0208333333333299</v>
      </c>
      <c r="J9" s="7">
        <v>0.65073815388951695</v>
      </c>
      <c r="K9" s="10">
        <v>78.358208955223901</v>
      </c>
      <c r="L9">
        <v>24</v>
      </c>
      <c r="M9" s="6">
        <v>6.5914999999999999</v>
      </c>
      <c r="N9" s="6">
        <v>0.26629999999999998</v>
      </c>
      <c r="O9" s="6">
        <v>5.4399999999999997E-2</v>
      </c>
      <c r="P9" s="6">
        <v>-0.30288003719045398</v>
      </c>
      <c r="Q9" s="6">
        <v>-0.43611335710664101</v>
      </c>
      <c r="R9" s="6">
        <v>-0.169646717274267</v>
      </c>
      <c r="S9" s="7">
        <v>46.825702974942601</v>
      </c>
      <c r="T9" s="13">
        <v>3.5173504655853202E-5</v>
      </c>
      <c r="U9" s="13">
        <v>8.54716163137232E-3</v>
      </c>
      <c r="V9">
        <v>3</v>
      </c>
      <c r="W9" s="7">
        <v>4.9111331726079799</v>
      </c>
      <c r="X9" s="7">
        <v>3.17071788601044E-2</v>
      </c>
    </row>
    <row r="10" spans="1:24" x14ac:dyDescent="0.25">
      <c r="A10" t="s">
        <v>29</v>
      </c>
      <c r="B10" t="s">
        <v>30</v>
      </c>
      <c r="C10">
        <v>341</v>
      </c>
      <c r="D10" t="s">
        <v>669</v>
      </c>
      <c r="E10" t="s">
        <v>1</v>
      </c>
      <c r="F10">
        <v>24</v>
      </c>
      <c r="G10" s="10">
        <v>32.202380952380999</v>
      </c>
      <c r="H10" s="10">
        <v>53.125</v>
      </c>
      <c r="I10" s="7">
        <v>3.125</v>
      </c>
      <c r="J10" s="7">
        <v>0.76966960726523803</v>
      </c>
      <c r="K10" s="10">
        <v>78.358208955223901</v>
      </c>
      <c r="L10">
        <v>24</v>
      </c>
      <c r="M10" s="6">
        <v>6.5766</v>
      </c>
      <c r="N10" s="6">
        <v>0.27110000000000001</v>
      </c>
      <c r="O10" s="6">
        <v>5.5300000000000002E-2</v>
      </c>
      <c r="P10" s="6">
        <v>-0.31771836817958399</v>
      </c>
      <c r="Q10" s="6">
        <v>-0.452617414419549</v>
      </c>
      <c r="R10" s="6">
        <v>-0.182819321939619</v>
      </c>
      <c r="S10" s="7">
        <v>46.009547533926501</v>
      </c>
      <c r="T10" s="13">
        <v>2.0853873728853101E-5</v>
      </c>
      <c r="U10" s="13">
        <v>5.2343223059421401E-3</v>
      </c>
      <c r="V10">
        <v>3</v>
      </c>
      <c r="W10" s="7">
        <v>4.36329522783537</v>
      </c>
      <c r="X10" s="7">
        <v>8.6825227979296093E-2</v>
      </c>
    </row>
    <row r="11" spans="1:24" x14ac:dyDescent="0.25">
      <c r="A11" t="s">
        <v>29</v>
      </c>
      <c r="B11" t="s">
        <v>30</v>
      </c>
      <c r="C11">
        <v>369</v>
      </c>
      <c r="D11" t="s">
        <v>477</v>
      </c>
      <c r="E11" t="s">
        <v>1</v>
      </c>
      <c r="F11">
        <v>20</v>
      </c>
      <c r="G11" s="10">
        <v>40.178571428571402</v>
      </c>
      <c r="H11" s="10">
        <v>46.875</v>
      </c>
      <c r="I11" s="7">
        <v>2.875</v>
      </c>
      <c r="J11" s="7">
        <v>0.68585329104853399</v>
      </c>
      <c r="K11" s="10">
        <v>78.358208955223901</v>
      </c>
      <c r="L11">
        <v>20</v>
      </c>
      <c r="M11" s="6">
        <v>6.6256000000000004</v>
      </c>
      <c r="N11" s="6">
        <v>0.21840000000000001</v>
      </c>
      <c r="O11" s="6">
        <v>4.8800000000000003E-2</v>
      </c>
      <c r="P11" s="6">
        <v>-0.26876562665464299</v>
      </c>
      <c r="Q11" s="6">
        <v>-0.39323604245341998</v>
      </c>
      <c r="R11" s="6">
        <v>-0.144295210855866</v>
      </c>
      <c r="S11" s="7">
        <v>44.061302065896598</v>
      </c>
      <c r="T11" s="13">
        <v>7.9087427370712099E-5</v>
      </c>
      <c r="U11" s="13">
        <v>1.8901895141600199E-2</v>
      </c>
      <c r="V11">
        <v>3</v>
      </c>
      <c r="W11" s="7">
        <v>3.9578795855202098</v>
      </c>
      <c r="X11" s="7">
        <v>2.2556513669283899E-2</v>
      </c>
    </row>
    <row r="12" spans="1:24" x14ac:dyDescent="0.25">
      <c r="A12" t="s">
        <v>29</v>
      </c>
      <c r="B12" t="s">
        <v>30</v>
      </c>
      <c r="C12">
        <v>384</v>
      </c>
      <c r="D12" t="s">
        <v>669</v>
      </c>
      <c r="E12" t="s">
        <v>1</v>
      </c>
      <c r="F12">
        <v>24</v>
      </c>
      <c r="G12" s="10">
        <v>36.190476190476197</v>
      </c>
      <c r="H12" s="10">
        <v>50</v>
      </c>
      <c r="I12" s="7">
        <v>3</v>
      </c>
      <c r="J12" s="7">
        <v>0.44232586846469102</v>
      </c>
      <c r="K12" s="10">
        <v>78.358208955223901</v>
      </c>
      <c r="L12">
        <v>24</v>
      </c>
      <c r="M12" s="6">
        <v>6.6467000000000001</v>
      </c>
      <c r="N12" s="6">
        <v>0.20619999999999999</v>
      </c>
      <c r="O12" s="6">
        <v>4.2099999999999999E-2</v>
      </c>
      <c r="P12" s="6">
        <v>-0.247664457630111</v>
      </c>
      <c r="Q12" s="6">
        <v>-0.36079225179423602</v>
      </c>
      <c r="R12" s="6">
        <v>-0.134536663465986</v>
      </c>
      <c r="S12" s="7">
        <v>61.228391878707299</v>
      </c>
      <c r="T12" s="13">
        <v>4.7677475946459298E-5</v>
      </c>
      <c r="U12" s="13">
        <v>1.14902717030967E-2</v>
      </c>
      <c r="V12">
        <v>3</v>
      </c>
      <c r="W12" s="7">
        <v>4.7633020573380502</v>
      </c>
      <c r="X12" s="7">
        <v>8.7108482920897304E-2</v>
      </c>
    </row>
    <row r="13" spans="1:24" x14ac:dyDescent="0.25">
      <c r="A13" t="s">
        <v>29</v>
      </c>
      <c r="B13" t="s">
        <v>30</v>
      </c>
      <c r="C13">
        <v>415</v>
      </c>
      <c r="D13" t="s">
        <v>411</v>
      </c>
      <c r="E13" t="s">
        <v>1</v>
      </c>
      <c r="F13">
        <v>24</v>
      </c>
      <c r="G13" s="10">
        <v>32.867063492063501</v>
      </c>
      <c r="H13" s="10">
        <v>52.6041666666667</v>
      </c>
      <c r="I13" s="7">
        <v>3.1041666666666701</v>
      </c>
      <c r="J13" s="7">
        <v>0.36053000437962301</v>
      </c>
      <c r="K13" s="10">
        <v>78.358208955223901</v>
      </c>
      <c r="L13">
        <v>24</v>
      </c>
      <c r="M13" s="6">
        <v>6.8844000000000003</v>
      </c>
      <c r="N13" s="6">
        <v>0.1613</v>
      </c>
      <c r="O13" s="6">
        <v>3.2899999999999999E-2</v>
      </c>
      <c r="P13" s="6">
        <v>-9.9266466673508802E-3</v>
      </c>
      <c r="Q13" s="6">
        <v>-0.109757785819148</v>
      </c>
      <c r="R13" s="6">
        <v>8.9904492484446194E-2</v>
      </c>
      <c r="S13" s="7">
        <v>77.025003669466301</v>
      </c>
      <c r="T13" s="13">
        <v>0.84356817350950897</v>
      </c>
      <c r="U13" s="13">
        <v>1</v>
      </c>
      <c r="V13">
        <v>3</v>
      </c>
      <c r="W13" s="7">
        <v>4.23481324230967</v>
      </c>
      <c r="X13" s="7">
        <v>0.113030905769285</v>
      </c>
    </row>
    <row r="14" spans="1:24" x14ac:dyDescent="0.25">
      <c r="A14" t="s">
        <v>29</v>
      </c>
      <c r="B14" t="s">
        <v>30</v>
      </c>
      <c r="C14">
        <v>436</v>
      </c>
      <c r="D14" t="s">
        <v>570</v>
      </c>
      <c r="E14" t="s">
        <v>1</v>
      </c>
      <c r="F14">
        <v>23</v>
      </c>
      <c r="G14" s="10">
        <v>40.351966873705997</v>
      </c>
      <c r="H14" s="10">
        <v>46.739130434782602</v>
      </c>
      <c r="I14" s="7">
        <v>2.8695652173913002</v>
      </c>
      <c r="J14" s="7">
        <v>0.45769658728015999</v>
      </c>
      <c r="K14" s="10">
        <v>78.358208955223901</v>
      </c>
      <c r="L14">
        <v>23</v>
      </c>
      <c r="M14" s="6">
        <v>6.3655999999999997</v>
      </c>
      <c r="N14" s="6">
        <v>0.2223</v>
      </c>
      <c r="O14" s="6">
        <v>4.6399999999999997E-2</v>
      </c>
      <c r="P14" s="6">
        <v>-0.52869877562996204</v>
      </c>
      <c r="Q14" s="6">
        <v>-0.64869086492985095</v>
      </c>
      <c r="R14" s="6">
        <v>-0.40870668633007401</v>
      </c>
      <c r="S14" s="7">
        <v>53.1692600414396</v>
      </c>
      <c r="T14" s="13">
        <v>5.1394998034611199E-12</v>
      </c>
      <c r="U14" s="13">
        <v>1.76798793239063E-9</v>
      </c>
      <c r="V14">
        <v>3</v>
      </c>
      <c r="W14" s="7">
        <v>4.7190842297286801</v>
      </c>
      <c r="X14" s="7">
        <v>0.169621404453347</v>
      </c>
    </row>
    <row r="15" spans="1:24" x14ac:dyDescent="0.25">
      <c r="A15" t="s">
        <v>29</v>
      </c>
      <c r="B15" t="s">
        <v>30</v>
      </c>
      <c r="C15">
        <v>453</v>
      </c>
      <c r="D15" t="s">
        <v>669</v>
      </c>
      <c r="E15" t="s">
        <v>1</v>
      </c>
      <c r="F15">
        <v>22</v>
      </c>
      <c r="G15" s="10">
        <v>51.417748917748902</v>
      </c>
      <c r="H15" s="10">
        <v>38.068181818181799</v>
      </c>
      <c r="I15" s="7">
        <v>2.5227272727272698</v>
      </c>
      <c r="J15" s="7">
        <v>0.58710899303022901</v>
      </c>
      <c r="K15" s="10">
        <v>78.358208955223901</v>
      </c>
      <c r="L15">
        <v>22</v>
      </c>
      <c r="M15" s="6">
        <v>6.4772999999999996</v>
      </c>
      <c r="N15" s="6">
        <v>0.19600000000000001</v>
      </c>
      <c r="O15" s="6">
        <v>4.1799999999999997E-2</v>
      </c>
      <c r="P15" s="6">
        <v>-0.41701360190631798</v>
      </c>
      <c r="Q15" s="6">
        <v>-0.52987441230811905</v>
      </c>
      <c r="R15" s="6">
        <v>-0.30415279150451802</v>
      </c>
      <c r="S15" s="7">
        <v>57.246687666667</v>
      </c>
      <c r="T15" s="13">
        <v>6.7379374286771102E-10</v>
      </c>
      <c r="U15" s="13">
        <v>2.1426641023193199E-7</v>
      </c>
      <c r="V15">
        <v>3</v>
      </c>
      <c r="W15" s="7">
        <v>5.0849860617043197</v>
      </c>
      <c r="X15" s="7">
        <v>0.141380784339937</v>
      </c>
    </row>
    <row r="16" spans="1:24" x14ac:dyDescent="0.25">
      <c r="A16" t="s">
        <v>29</v>
      </c>
      <c r="B16" t="s">
        <v>30</v>
      </c>
      <c r="C16">
        <v>48</v>
      </c>
      <c r="D16" t="s">
        <v>632</v>
      </c>
      <c r="E16" t="s">
        <v>1</v>
      </c>
      <c r="F16">
        <v>23</v>
      </c>
      <c r="G16" s="10">
        <v>63.240165631469999</v>
      </c>
      <c r="H16" s="10">
        <v>28.804347826087</v>
      </c>
      <c r="I16" s="7">
        <v>2.1521739130434798</v>
      </c>
      <c r="J16" s="7">
        <v>0.31747521766902098</v>
      </c>
      <c r="K16" s="10">
        <v>78.358208955223901</v>
      </c>
      <c r="L16">
        <v>23</v>
      </c>
      <c r="M16" s="6">
        <v>6.2954999999999997</v>
      </c>
      <c r="N16" s="6">
        <v>0.2243</v>
      </c>
      <c r="O16" s="6">
        <v>4.6800000000000001E-2</v>
      </c>
      <c r="P16" s="6">
        <v>-0.598823759153427</v>
      </c>
      <c r="Q16" s="6">
        <v>-0.719467175068353</v>
      </c>
      <c r="R16" s="6">
        <v>-0.478180343238501</v>
      </c>
      <c r="S16" s="7">
        <v>52.675029393245602</v>
      </c>
      <c r="T16" s="13">
        <v>1.04601418955023E-13</v>
      </c>
      <c r="U16" s="13">
        <v>3.8284119337538198E-11</v>
      </c>
      <c r="V16">
        <v>3</v>
      </c>
      <c r="W16" s="7">
        <v>4.8906687129780098</v>
      </c>
      <c r="X16" s="7">
        <v>0.24441114331540201</v>
      </c>
    </row>
    <row r="17" spans="1:24" x14ac:dyDescent="0.25">
      <c r="A17" t="s">
        <v>29</v>
      </c>
      <c r="B17" t="s">
        <v>30</v>
      </c>
      <c r="C17">
        <v>84</v>
      </c>
      <c r="D17" t="s">
        <v>267</v>
      </c>
      <c r="E17" t="s">
        <v>1</v>
      </c>
      <c r="F17">
        <v>22</v>
      </c>
      <c r="G17" s="10">
        <v>29.664502164502199</v>
      </c>
      <c r="H17" s="10">
        <v>55.113636363636402</v>
      </c>
      <c r="I17" s="7">
        <v>3.2045454545454501</v>
      </c>
      <c r="J17" s="7">
        <v>0.64842466444032298</v>
      </c>
      <c r="K17" s="10">
        <v>78.358208955223901</v>
      </c>
      <c r="L17">
        <v>22</v>
      </c>
      <c r="M17" s="6">
        <v>6.7671999999999999</v>
      </c>
      <c r="N17" s="6">
        <v>0.22650000000000001</v>
      </c>
      <c r="O17" s="6">
        <v>4.8300000000000003E-2</v>
      </c>
      <c r="P17" s="6">
        <v>-0.12711862560804801</v>
      </c>
      <c r="Q17" s="6">
        <v>-0.25039060145262498</v>
      </c>
      <c r="R17" s="6">
        <v>-3.8466497634716502E-3</v>
      </c>
      <c r="S17" s="7">
        <v>48.812584860705698</v>
      </c>
      <c r="T17" s="13">
        <v>4.3523138415465602E-2</v>
      </c>
      <c r="U17" s="13">
        <v>1</v>
      </c>
      <c r="V17">
        <v>3</v>
      </c>
      <c r="W17" s="7">
        <v>3.9363590574257299</v>
      </c>
      <c r="X17" s="7">
        <v>0.119665790493496</v>
      </c>
    </row>
    <row r="18" spans="1:24" x14ac:dyDescent="0.25">
      <c r="A18" t="s">
        <v>29</v>
      </c>
      <c r="B18" t="s">
        <v>30</v>
      </c>
      <c r="C18" t="s">
        <v>2</v>
      </c>
      <c r="D18" t="s">
        <v>720</v>
      </c>
      <c r="E18" t="s">
        <v>1</v>
      </c>
      <c r="F18">
        <v>24</v>
      </c>
      <c r="G18" s="10">
        <v>87.371031746031804</v>
      </c>
      <c r="H18" s="10">
        <v>9.8958333333333304</v>
      </c>
      <c r="I18" s="7">
        <v>1.3958333333333299</v>
      </c>
      <c r="J18" s="7">
        <v>0.589383736122568</v>
      </c>
      <c r="K18" s="10">
        <v>78.358208955223901</v>
      </c>
      <c r="L18">
        <v>24</v>
      </c>
      <c r="M18" s="6">
        <v>5.7095000000000002</v>
      </c>
      <c r="N18" s="6">
        <v>0.3518</v>
      </c>
      <c r="O18" s="6">
        <v>7.1800000000000003E-2</v>
      </c>
      <c r="P18" s="6">
        <v>-1.44173465291153</v>
      </c>
      <c r="Q18" s="6">
        <v>-1.55827115691229</v>
      </c>
      <c r="R18" s="6">
        <v>-1.32519814891076</v>
      </c>
      <c r="S18" s="7">
        <v>130.62036967467901</v>
      </c>
      <c r="T18" s="13">
        <v>1.2383987448230299E-50</v>
      </c>
      <c r="U18" s="13">
        <v>5.8328580881164796E-48</v>
      </c>
      <c r="V18">
        <v>3</v>
      </c>
      <c r="W18" s="7">
        <v>5.5964191091864404</v>
      </c>
      <c r="X18" s="7">
        <v>9.0506505119016298E-2</v>
      </c>
    </row>
    <row r="19" spans="1:24" x14ac:dyDescent="0.25">
      <c r="A19" t="s">
        <v>29</v>
      </c>
      <c r="B19" t="s">
        <v>31</v>
      </c>
      <c r="C19">
        <v>126</v>
      </c>
      <c r="D19" t="s">
        <v>437</v>
      </c>
      <c r="E19" t="s">
        <v>1</v>
      </c>
      <c r="F19">
        <v>23</v>
      </c>
      <c r="G19" s="10">
        <v>76.418219461697703</v>
      </c>
      <c r="H19" s="10">
        <v>18.478260869565201</v>
      </c>
      <c r="I19" s="7">
        <v>1.73913043478261</v>
      </c>
      <c r="J19" s="7">
        <v>0.63728053650918803</v>
      </c>
      <c r="K19" s="10">
        <v>78.358208955223901</v>
      </c>
      <c r="L19">
        <v>23</v>
      </c>
      <c r="M19" s="6">
        <v>5.8895</v>
      </c>
      <c r="N19" s="6">
        <v>0.34039999999999998</v>
      </c>
      <c r="O19" s="6">
        <v>7.0999999999999994E-2</v>
      </c>
      <c r="P19" s="6">
        <v>-1.00486484596917</v>
      </c>
      <c r="Q19" s="6">
        <v>-1.1680897646097299</v>
      </c>
      <c r="R19" s="6">
        <v>-0.84163992732861403</v>
      </c>
      <c r="S19" s="7">
        <v>35.312823113067203</v>
      </c>
      <c r="T19" s="13">
        <v>1.60716450186126E-14</v>
      </c>
      <c r="U19" s="13">
        <v>6.0750818170355499E-12</v>
      </c>
      <c r="V19">
        <v>3</v>
      </c>
      <c r="W19" s="7">
        <v>5.32845105813447</v>
      </c>
      <c r="X19" s="7">
        <v>0.120387622791494</v>
      </c>
    </row>
    <row r="20" spans="1:24" x14ac:dyDescent="0.25">
      <c r="A20" t="s">
        <v>29</v>
      </c>
      <c r="B20" t="s">
        <v>31</v>
      </c>
      <c r="C20">
        <v>131</v>
      </c>
      <c r="D20" t="s">
        <v>801</v>
      </c>
      <c r="E20" t="s">
        <v>1</v>
      </c>
      <c r="F20">
        <v>22</v>
      </c>
      <c r="G20" s="10">
        <v>66.6450216450216</v>
      </c>
      <c r="H20" s="10">
        <v>26.136363636363601</v>
      </c>
      <c r="I20" s="7">
        <v>2.0454545454545499</v>
      </c>
      <c r="J20" s="7">
        <v>0.65299841225452204</v>
      </c>
      <c r="K20" s="10">
        <v>78.358208955223901</v>
      </c>
      <c r="L20">
        <v>22</v>
      </c>
      <c r="M20" s="6">
        <v>6.3124000000000002</v>
      </c>
      <c r="N20" s="6">
        <v>0.32219999999999999</v>
      </c>
      <c r="O20" s="6">
        <v>6.8699999999999997E-2</v>
      </c>
      <c r="P20" s="6">
        <v>-0.58191894091361795</v>
      </c>
      <c r="Q20" s="6">
        <v>-0.74116181214786903</v>
      </c>
      <c r="R20" s="6">
        <v>-0.42267606967936699</v>
      </c>
      <c r="S20" s="7">
        <v>34.646422654264597</v>
      </c>
      <c r="T20" s="13">
        <v>1.1724832030882701E-8</v>
      </c>
      <c r="U20" s="13">
        <v>3.5526241053574701E-6</v>
      </c>
      <c r="V20">
        <v>3</v>
      </c>
      <c r="W20" s="7">
        <v>4.5067314870802901</v>
      </c>
      <c r="X20" s="7">
        <v>0.13913946301802299</v>
      </c>
    </row>
    <row r="21" spans="1:24" x14ac:dyDescent="0.25">
      <c r="A21" t="s">
        <v>29</v>
      </c>
      <c r="B21" t="s">
        <v>31</v>
      </c>
      <c r="C21">
        <v>216</v>
      </c>
      <c r="D21" t="s">
        <v>613</v>
      </c>
      <c r="E21" t="s">
        <v>1</v>
      </c>
      <c r="F21">
        <v>24</v>
      </c>
      <c r="G21" s="10">
        <v>32.867063492063501</v>
      </c>
      <c r="H21" s="10">
        <v>52.6041666666667</v>
      </c>
      <c r="I21" s="7">
        <v>3.1041666666666701</v>
      </c>
      <c r="J21" s="7">
        <v>0.48854635013669301</v>
      </c>
      <c r="K21" s="10">
        <v>78.358208955223901</v>
      </c>
      <c r="L21">
        <v>24</v>
      </c>
      <c r="M21" s="6">
        <v>6.6570999999999998</v>
      </c>
      <c r="N21" s="6">
        <v>0.21290000000000001</v>
      </c>
      <c r="O21" s="6">
        <v>4.3499999999999997E-2</v>
      </c>
      <c r="P21" s="6">
        <v>-0.23722785342278899</v>
      </c>
      <c r="Q21" s="6">
        <v>-0.35250635140270797</v>
      </c>
      <c r="R21" s="6">
        <v>-0.12194935544287</v>
      </c>
      <c r="S21" s="7">
        <v>59.181062565339801</v>
      </c>
      <c r="T21" s="13">
        <v>1.2046839427609499E-4</v>
      </c>
      <c r="U21" s="13">
        <v>2.84305410491584E-2</v>
      </c>
      <c r="V21">
        <v>3</v>
      </c>
      <c r="W21" s="7">
        <v>5.3995517349100703</v>
      </c>
      <c r="X21" s="7">
        <v>7.4437799811465796E-2</v>
      </c>
    </row>
    <row r="22" spans="1:24" x14ac:dyDescent="0.25">
      <c r="A22" t="s">
        <v>29</v>
      </c>
      <c r="B22" t="s">
        <v>31</v>
      </c>
      <c r="C22">
        <v>226</v>
      </c>
      <c r="D22" t="s">
        <v>720</v>
      </c>
      <c r="E22" t="s">
        <v>1</v>
      </c>
      <c r="F22">
        <v>24</v>
      </c>
      <c r="G22" s="10">
        <v>41.507936507936499</v>
      </c>
      <c r="H22" s="10">
        <v>45.8333333333333</v>
      </c>
      <c r="I22" s="7">
        <v>2.8333333333333299</v>
      </c>
      <c r="J22" s="7">
        <v>0.78942283080558395</v>
      </c>
      <c r="K22" s="10">
        <v>78.358208955223901</v>
      </c>
      <c r="L22">
        <v>24</v>
      </c>
      <c r="M22" s="6">
        <v>6.4065000000000003</v>
      </c>
      <c r="N22" s="6">
        <v>0.21759999999999999</v>
      </c>
      <c r="O22" s="6">
        <v>4.4400000000000002E-2</v>
      </c>
      <c r="P22" s="6">
        <v>-0.48782139184872397</v>
      </c>
      <c r="Q22" s="6">
        <v>-0.60458406565275002</v>
      </c>
      <c r="R22" s="6">
        <v>-0.37105871804469798</v>
      </c>
      <c r="S22" s="7">
        <v>57.851599478008197</v>
      </c>
      <c r="T22" s="13">
        <v>1.53971228954679E-11</v>
      </c>
      <c r="U22" s="13">
        <v>5.2196246615636302E-9</v>
      </c>
      <c r="V22">
        <v>3</v>
      </c>
      <c r="W22" s="7">
        <v>0.991879369464294</v>
      </c>
      <c r="X22" s="7">
        <v>0.14257705964335499</v>
      </c>
    </row>
    <row r="23" spans="1:24" x14ac:dyDescent="0.25">
      <c r="A23" t="s">
        <v>29</v>
      </c>
      <c r="B23" t="s">
        <v>31</v>
      </c>
      <c r="C23">
        <v>230</v>
      </c>
      <c r="D23" t="s">
        <v>720</v>
      </c>
      <c r="E23" t="s">
        <v>1</v>
      </c>
      <c r="F23">
        <v>24</v>
      </c>
      <c r="G23" s="10">
        <v>52.807539682539698</v>
      </c>
      <c r="H23" s="10">
        <v>36.9791666666667</v>
      </c>
      <c r="I23" s="7">
        <v>2.4791666666666701</v>
      </c>
      <c r="J23" s="7">
        <v>1.02659384740813</v>
      </c>
      <c r="K23" s="10">
        <v>78.358208955223901</v>
      </c>
      <c r="L23">
        <v>24</v>
      </c>
      <c r="M23" s="6">
        <v>6.1368</v>
      </c>
      <c r="N23" s="6">
        <v>0.3805</v>
      </c>
      <c r="O23" s="6">
        <v>7.7700000000000005E-2</v>
      </c>
      <c r="P23" s="6">
        <v>-0.75750348481455798</v>
      </c>
      <c r="Q23" s="6">
        <v>-0.93296208937285696</v>
      </c>
      <c r="R23" s="6">
        <v>-0.582044880256259</v>
      </c>
      <c r="S23" s="7">
        <v>34.521853310740603</v>
      </c>
      <c r="T23" s="13">
        <v>2.64155931490241E-10</v>
      </c>
      <c r="U23" s="13">
        <v>8.5322365871347705E-8</v>
      </c>
      <c r="V23">
        <v>3</v>
      </c>
      <c r="W23" s="7">
        <v>3.0846209409991001</v>
      </c>
      <c r="X23" s="7">
        <v>0.42939208447900101</v>
      </c>
    </row>
    <row r="24" spans="1:24" x14ac:dyDescent="0.25">
      <c r="A24" t="s">
        <v>29</v>
      </c>
      <c r="B24" t="s">
        <v>31</v>
      </c>
      <c r="C24">
        <v>231</v>
      </c>
      <c r="D24" t="s">
        <v>720</v>
      </c>
      <c r="E24" t="s">
        <v>1</v>
      </c>
      <c r="F24">
        <v>23</v>
      </c>
      <c r="G24" s="10">
        <v>23.706004140786799</v>
      </c>
      <c r="H24" s="10">
        <v>59.7826086956522</v>
      </c>
      <c r="I24" s="7">
        <v>3.39130434782609</v>
      </c>
      <c r="J24" s="7">
        <v>0.85222331872592905</v>
      </c>
      <c r="K24" s="10">
        <v>78.358208955223901</v>
      </c>
      <c r="L24">
        <v>23</v>
      </c>
      <c r="M24" s="6">
        <v>6.6623999999999999</v>
      </c>
      <c r="N24" s="6">
        <v>0.36380000000000001</v>
      </c>
      <c r="O24" s="6">
        <v>7.5899999999999995E-2</v>
      </c>
      <c r="P24" s="6">
        <v>-0.23191806400027401</v>
      </c>
      <c r="Q24" s="6">
        <v>-0.404254315297494</v>
      </c>
      <c r="R24" s="6">
        <v>-5.9581812703053599E-2</v>
      </c>
      <c r="S24" s="7">
        <v>33.601154609003103</v>
      </c>
      <c r="T24" s="13">
        <v>9.8588930526919503E-3</v>
      </c>
      <c r="U24" s="13">
        <v>1</v>
      </c>
      <c r="V24">
        <v>3</v>
      </c>
      <c r="W24" s="7">
        <v>1.0988367088720199</v>
      </c>
      <c r="X24" s="7">
        <v>8.9452471836311095E-2</v>
      </c>
    </row>
    <row r="25" spans="1:24" x14ac:dyDescent="0.25">
      <c r="A25" t="s">
        <v>29</v>
      </c>
      <c r="B25" t="s">
        <v>31</v>
      </c>
      <c r="C25">
        <v>242</v>
      </c>
      <c r="D25" t="s">
        <v>720</v>
      </c>
      <c r="E25" t="s">
        <v>1</v>
      </c>
      <c r="F25">
        <v>22</v>
      </c>
      <c r="G25" s="10">
        <v>34.740259740259802</v>
      </c>
      <c r="H25" s="10">
        <v>51.136363636363598</v>
      </c>
      <c r="I25" s="7">
        <v>3.0454545454545499</v>
      </c>
      <c r="J25" s="7">
        <v>0.93743686656109204</v>
      </c>
      <c r="K25" s="10">
        <v>78.358208955223901</v>
      </c>
      <c r="L25">
        <v>22</v>
      </c>
      <c r="M25" s="6">
        <v>6.3962000000000003</v>
      </c>
      <c r="N25" s="6">
        <v>0.3599</v>
      </c>
      <c r="O25" s="6">
        <v>7.6700000000000004E-2</v>
      </c>
      <c r="P25" s="6">
        <v>-0.49819159248071698</v>
      </c>
      <c r="Q25" s="6">
        <v>-0.672458148086993</v>
      </c>
      <c r="R25" s="6">
        <v>-0.32392503687444102</v>
      </c>
      <c r="S25" s="7">
        <v>31.845167384289599</v>
      </c>
      <c r="T25" s="13">
        <v>1.83796816557646E-6</v>
      </c>
      <c r="U25" s="13">
        <v>5.0911718186467904E-4</v>
      </c>
      <c r="V25">
        <v>3</v>
      </c>
      <c r="W25" s="7">
        <v>4.73460405641862</v>
      </c>
      <c r="X25" s="7">
        <v>0.31911782457159099</v>
      </c>
    </row>
    <row r="26" spans="1:24" x14ac:dyDescent="0.25">
      <c r="A26" t="s">
        <v>29</v>
      </c>
      <c r="B26" t="s">
        <v>31</v>
      </c>
      <c r="C26">
        <v>254</v>
      </c>
      <c r="D26" t="s">
        <v>411</v>
      </c>
      <c r="E26" t="s">
        <v>1</v>
      </c>
      <c r="F26">
        <v>20</v>
      </c>
      <c r="G26" s="10">
        <v>33</v>
      </c>
      <c r="H26" s="10">
        <v>52.5</v>
      </c>
      <c r="I26" s="7">
        <v>3.1</v>
      </c>
      <c r="J26" s="7">
        <v>0.66094031898739403</v>
      </c>
      <c r="K26" s="10">
        <v>78.358208955223901</v>
      </c>
      <c r="L26">
        <v>20</v>
      </c>
      <c r="M26" s="6">
        <v>6.6083999999999996</v>
      </c>
      <c r="N26" s="6">
        <v>0.2172</v>
      </c>
      <c r="O26" s="6">
        <v>4.8599999999999997E-2</v>
      </c>
      <c r="P26" s="6">
        <v>-0.285902876923462</v>
      </c>
      <c r="Q26" s="6">
        <v>-0.40992262856945599</v>
      </c>
      <c r="R26" s="6">
        <v>-0.16188312527746801</v>
      </c>
      <c r="S26" s="7">
        <v>44.336632251408098</v>
      </c>
      <c r="T26" s="13">
        <v>3.0443290551013201E-5</v>
      </c>
      <c r="U26" s="13">
        <v>7.4847183731382204E-3</v>
      </c>
      <c r="V26">
        <v>3</v>
      </c>
      <c r="W26" s="7">
        <v>4.4589458974444298</v>
      </c>
      <c r="X26" s="7">
        <v>0.200404681100778</v>
      </c>
    </row>
    <row r="27" spans="1:24" x14ac:dyDescent="0.25">
      <c r="A27" t="s">
        <v>29</v>
      </c>
      <c r="B27" t="s">
        <v>31</v>
      </c>
      <c r="C27">
        <v>30</v>
      </c>
      <c r="D27" t="s">
        <v>720</v>
      </c>
      <c r="E27" t="s">
        <v>1</v>
      </c>
      <c r="F27">
        <v>23</v>
      </c>
      <c r="G27" s="10">
        <v>32.028985507246396</v>
      </c>
      <c r="H27" s="10">
        <v>53.260869565217398</v>
      </c>
      <c r="I27" s="7">
        <v>3.1304347826086998</v>
      </c>
      <c r="J27" s="7">
        <v>0.56843867711853402</v>
      </c>
      <c r="K27" s="10">
        <v>78.358208955223901</v>
      </c>
      <c r="L27">
        <v>23</v>
      </c>
      <c r="M27" s="6">
        <v>6.5128000000000004</v>
      </c>
      <c r="N27" s="6">
        <v>0.2757</v>
      </c>
      <c r="O27" s="6">
        <v>5.7500000000000002E-2</v>
      </c>
      <c r="P27" s="6">
        <v>-0.381511243790637</v>
      </c>
      <c r="Q27" s="6">
        <v>-0.52033666013367796</v>
      </c>
      <c r="R27" s="6">
        <v>-0.24268582744759601</v>
      </c>
      <c r="S27" s="7">
        <v>42.503059706305201</v>
      </c>
      <c r="T27" s="13">
        <v>1.7332795816420901E-6</v>
      </c>
      <c r="U27" s="13">
        <v>4.8185172369650099E-4</v>
      </c>
      <c r="V27">
        <v>3</v>
      </c>
      <c r="W27" s="7">
        <v>1.00473449081586</v>
      </c>
      <c r="X27" s="7">
        <v>4.1359360631997001E-2</v>
      </c>
    </row>
    <row r="28" spans="1:24" x14ac:dyDescent="0.25">
      <c r="A28" t="s">
        <v>29</v>
      </c>
      <c r="B28" t="s">
        <v>31</v>
      </c>
      <c r="C28">
        <v>304</v>
      </c>
      <c r="D28" t="s">
        <v>474</v>
      </c>
      <c r="E28" t="s">
        <v>1</v>
      </c>
      <c r="F28">
        <v>23</v>
      </c>
      <c r="G28" s="10">
        <v>37.577639751552802</v>
      </c>
      <c r="H28" s="10">
        <v>48.913043478260903</v>
      </c>
      <c r="I28" s="7">
        <v>2.9565217391304301</v>
      </c>
      <c r="J28" s="7">
        <v>0.60138180804825103</v>
      </c>
      <c r="K28" s="10">
        <v>78.358208955223901</v>
      </c>
      <c r="L28">
        <v>23</v>
      </c>
      <c r="M28" s="6">
        <v>6.2877999999999998</v>
      </c>
      <c r="N28" s="6">
        <v>0.1953</v>
      </c>
      <c r="O28" s="6">
        <v>4.07E-2</v>
      </c>
      <c r="P28" s="6">
        <v>-0.60654480245876996</v>
      </c>
      <c r="Q28" s="6">
        <v>-0.71767641286633099</v>
      </c>
      <c r="R28" s="6">
        <v>-0.49541319205120898</v>
      </c>
      <c r="S28" s="7">
        <v>61.136298947719602</v>
      </c>
      <c r="T28" s="13">
        <v>5.5021213403592996E-16</v>
      </c>
      <c r="U28" s="13">
        <v>2.17884005078228E-13</v>
      </c>
      <c r="V28">
        <v>3</v>
      </c>
      <c r="W28" s="7">
        <v>5.8005441167551499</v>
      </c>
      <c r="X28" s="7">
        <v>2.9933575423996901E-2</v>
      </c>
    </row>
    <row r="29" spans="1:24" x14ac:dyDescent="0.25">
      <c r="A29" t="s">
        <v>29</v>
      </c>
      <c r="B29" t="s">
        <v>31</v>
      </c>
      <c r="C29">
        <v>32</v>
      </c>
      <c r="D29" t="s">
        <v>720</v>
      </c>
      <c r="E29" t="s">
        <v>1</v>
      </c>
      <c r="F29">
        <v>24</v>
      </c>
      <c r="G29" s="10">
        <v>13.5912698412699</v>
      </c>
      <c r="H29" s="10">
        <v>67.7083333333333</v>
      </c>
      <c r="I29" s="7">
        <v>3.7083333333333299</v>
      </c>
      <c r="J29" s="7">
        <v>0.60642693145044801</v>
      </c>
      <c r="K29" s="10">
        <v>78.358208955223901</v>
      </c>
      <c r="L29">
        <v>24</v>
      </c>
      <c r="M29" s="6">
        <v>6.7462999999999997</v>
      </c>
      <c r="N29" s="6">
        <v>0.215</v>
      </c>
      <c r="O29" s="6">
        <v>4.3900000000000002E-2</v>
      </c>
      <c r="P29" s="6">
        <v>-0.14803645470146401</v>
      </c>
      <c r="Q29" s="6">
        <v>-0.26398819256393902</v>
      </c>
      <c r="R29" s="6">
        <v>-3.2084716838989599E-2</v>
      </c>
      <c r="S29" s="7">
        <v>58.569754844325203</v>
      </c>
      <c r="T29" s="13">
        <v>1.3235189991376401E-2</v>
      </c>
      <c r="U29" s="13">
        <v>1</v>
      </c>
      <c r="V29">
        <v>3</v>
      </c>
      <c r="W29" s="7">
        <v>4.1425195319249202</v>
      </c>
      <c r="X29" s="7">
        <v>0.11190484289908</v>
      </c>
    </row>
    <row r="30" spans="1:24" x14ac:dyDescent="0.25">
      <c r="A30" t="s">
        <v>29</v>
      </c>
      <c r="B30" t="s">
        <v>31</v>
      </c>
      <c r="C30">
        <v>343</v>
      </c>
      <c r="D30" t="s">
        <v>720</v>
      </c>
      <c r="E30" t="s">
        <v>1</v>
      </c>
      <c r="F30">
        <v>24</v>
      </c>
      <c r="G30" s="10">
        <v>22.896825396825399</v>
      </c>
      <c r="H30" s="10">
        <v>60.4166666666667</v>
      </c>
      <c r="I30" s="7">
        <v>3.4166666666666701</v>
      </c>
      <c r="J30" s="7">
        <v>0.92861124297507303</v>
      </c>
      <c r="K30" s="10">
        <v>78.358208955223901</v>
      </c>
      <c r="L30">
        <v>24</v>
      </c>
      <c r="M30" s="6">
        <v>6.7606000000000002</v>
      </c>
      <c r="N30" s="6">
        <v>0.37169999999999997</v>
      </c>
      <c r="O30" s="6">
        <v>7.5899999999999995E-2</v>
      </c>
      <c r="P30" s="6">
        <v>-0.13376366654640201</v>
      </c>
      <c r="Q30" s="6">
        <v>-0.30583623943959298</v>
      </c>
      <c r="R30" s="6">
        <v>3.83089063467889E-2</v>
      </c>
      <c r="S30" s="7">
        <v>35.0946074564689</v>
      </c>
      <c r="T30" s="13">
        <v>0.123540814786954</v>
      </c>
      <c r="U30" s="13">
        <v>1</v>
      </c>
      <c r="V30">
        <v>3</v>
      </c>
      <c r="W30" s="7">
        <v>0.90755569204059805</v>
      </c>
      <c r="X30" s="7">
        <v>8.88878251108529E-2</v>
      </c>
    </row>
    <row r="31" spans="1:24" x14ac:dyDescent="0.25">
      <c r="A31" t="s">
        <v>29</v>
      </c>
      <c r="B31" t="s">
        <v>31</v>
      </c>
      <c r="C31">
        <v>407</v>
      </c>
      <c r="D31" t="s">
        <v>720</v>
      </c>
      <c r="E31" t="s">
        <v>1</v>
      </c>
      <c r="F31">
        <v>23</v>
      </c>
      <c r="G31" s="10">
        <v>24.399585921325102</v>
      </c>
      <c r="H31" s="10">
        <v>59.239130434782602</v>
      </c>
      <c r="I31" s="7">
        <v>3.3695652173913002</v>
      </c>
      <c r="J31" s="7">
        <v>0.71059180368369801</v>
      </c>
      <c r="K31" s="10">
        <v>78.358208955223901</v>
      </c>
      <c r="L31">
        <v>23</v>
      </c>
      <c r="M31" s="6">
        <v>6.6191000000000004</v>
      </c>
      <c r="N31" s="6">
        <v>0.3206</v>
      </c>
      <c r="O31" s="6">
        <v>6.6799999999999998E-2</v>
      </c>
      <c r="P31" s="6">
        <v>-0.27520221391210198</v>
      </c>
      <c r="Q31" s="6">
        <v>-0.43081091731069598</v>
      </c>
      <c r="R31" s="6">
        <v>-0.119593510513507</v>
      </c>
      <c r="S31" s="7">
        <v>37.0689580059625</v>
      </c>
      <c r="T31" s="13">
        <v>9.7177876168510298E-4</v>
      </c>
      <c r="U31" s="13">
        <v>0.207960655000612</v>
      </c>
      <c r="V31">
        <v>3</v>
      </c>
      <c r="W31" s="7">
        <v>3.6694179870046102</v>
      </c>
      <c r="X31" s="7">
        <v>0.20226739586249001</v>
      </c>
    </row>
    <row r="32" spans="1:24" x14ac:dyDescent="0.25">
      <c r="A32" t="s">
        <v>29</v>
      </c>
      <c r="B32" t="s">
        <v>31</v>
      </c>
      <c r="C32">
        <v>67</v>
      </c>
      <c r="D32" t="s">
        <v>720</v>
      </c>
      <c r="E32" t="s">
        <v>1</v>
      </c>
      <c r="F32">
        <v>22</v>
      </c>
      <c r="G32" s="10">
        <v>31.114718614718601</v>
      </c>
      <c r="H32" s="10">
        <v>53.977272727272698</v>
      </c>
      <c r="I32" s="7">
        <v>3.1590909090909101</v>
      </c>
      <c r="J32" s="7">
        <v>0.82211057703073098</v>
      </c>
      <c r="K32" s="10">
        <v>78.358208955223901</v>
      </c>
      <c r="L32">
        <v>22</v>
      </c>
      <c r="M32" s="6">
        <v>6.5194000000000001</v>
      </c>
      <c r="N32" s="6">
        <v>0.35659999999999997</v>
      </c>
      <c r="O32" s="6">
        <v>7.5999999999999998E-2</v>
      </c>
      <c r="P32" s="6">
        <v>-0.37496926863582097</v>
      </c>
      <c r="Q32" s="6">
        <v>-0.54793628277130901</v>
      </c>
      <c r="R32" s="6">
        <v>-0.20200225450033299</v>
      </c>
      <c r="S32" s="7">
        <v>32.050164529375998</v>
      </c>
      <c r="T32" s="13">
        <v>1.0730268948286101E-4</v>
      </c>
      <c r="U32" s="13">
        <v>2.5430737407438099E-2</v>
      </c>
      <c r="V32">
        <v>3</v>
      </c>
      <c r="W32" s="7">
        <v>3.1692247471627901</v>
      </c>
      <c r="X32" s="7">
        <v>0.33293083976900101</v>
      </c>
    </row>
    <row r="33" spans="1:24" x14ac:dyDescent="0.25">
      <c r="A33" t="s">
        <v>29</v>
      </c>
      <c r="B33" t="s">
        <v>31</v>
      </c>
      <c r="C33" t="s">
        <v>2</v>
      </c>
      <c r="D33" t="s">
        <v>720</v>
      </c>
      <c r="E33" t="s">
        <v>1</v>
      </c>
      <c r="F33">
        <v>23</v>
      </c>
      <c r="G33" s="10">
        <v>97.225672877846804</v>
      </c>
      <c r="H33" s="10">
        <v>2.1739130434782599</v>
      </c>
      <c r="I33" s="7">
        <v>1.0869565217391299</v>
      </c>
      <c r="J33" s="7">
        <v>0.41702882811414999</v>
      </c>
      <c r="K33" s="10">
        <v>78.358208955223901</v>
      </c>
      <c r="L33">
        <v>23</v>
      </c>
      <c r="M33" s="6">
        <v>5.4177</v>
      </c>
      <c r="N33" s="6">
        <v>0.314</v>
      </c>
      <c r="O33" s="6">
        <v>6.5500000000000003E-2</v>
      </c>
      <c r="P33" s="6">
        <v>-1.44173465291153</v>
      </c>
      <c r="Q33" s="6">
        <v>-1.55827115691229</v>
      </c>
      <c r="R33" s="6">
        <v>-1.32519814891076</v>
      </c>
      <c r="S33" s="7">
        <v>130.62036967467901</v>
      </c>
      <c r="T33" s="13">
        <v>1.2383987448230299E-50</v>
      </c>
      <c r="U33" s="13">
        <v>5.8328580881164796E-48</v>
      </c>
      <c r="V33">
        <v>3</v>
      </c>
      <c r="W33" s="7">
        <v>5.7397889572843601</v>
      </c>
      <c r="X33" s="7">
        <v>0.261242796919752</v>
      </c>
    </row>
    <row r="34" spans="1:24" x14ac:dyDescent="0.25">
      <c r="A34" t="s">
        <v>29</v>
      </c>
      <c r="B34" t="s">
        <v>32</v>
      </c>
      <c r="C34">
        <v>210</v>
      </c>
      <c r="D34" t="s">
        <v>303</v>
      </c>
      <c r="E34" t="s">
        <v>1</v>
      </c>
      <c r="F34">
        <v>24</v>
      </c>
      <c r="G34" s="10">
        <v>34.8611111111111</v>
      </c>
      <c r="H34" s="10">
        <v>51.0416666666667</v>
      </c>
      <c r="I34" s="7">
        <v>3.0416666666666701</v>
      </c>
      <c r="J34" s="7">
        <v>0.46430562148753701</v>
      </c>
      <c r="K34" s="10">
        <v>78.358208955223901</v>
      </c>
      <c r="L34">
        <v>24</v>
      </c>
      <c r="M34" s="6">
        <v>6.3627000000000002</v>
      </c>
      <c r="N34" s="6">
        <v>0.20269999999999999</v>
      </c>
      <c r="O34" s="6">
        <v>4.1399999999999999E-2</v>
      </c>
      <c r="P34" s="6">
        <v>-0.53168233911222296</v>
      </c>
      <c r="Q34" s="6">
        <v>-0.64371760475377404</v>
      </c>
      <c r="R34" s="6">
        <v>-0.41964707347067198</v>
      </c>
      <c r="S34" s="7">
        <v>62.324981246883397</v>
      </c>
      <c r="T34" s="13">
        <v>1.04819938094285E-13</v>
      </c>
      <c r="U34" s="13">
        <v>3.8284119337538198E-11</v>
      </c>
      <c r="V34">
        <v>3</v>
      </c>
      <c r="W34" s="7">
        <v>5.6143960764705101</v>
      </c>
      <c r="X34" s="7">
        <v>0.137976484957259</v>
      </c>
    </row>
    <row r="35" spans="1:24" x14ac:dyDescent="0.25">
      <c r="A35" t="s">
        <v>29</v>
      </c>
      <c r="B35" t="s">
        <v>32</v>
      </c>
      <c r="C35">
        <v>261</v>
      </c>
      <c r="D35" t="s">
        <v>416</v>
      </c>
      <c r="E35" t="s">
        <v>1</v>
      </c>
      <c r="F35">
        <v>22</v>
      </c>
      <c r="G35" s="10">
        <v>34.015151515151501</v>
      </c>
      <c r="H35" s="10">
        <v>51.704545454545503</v>
      </c>
      <c r="I35" s="7">
        <v>3.0681818181818201</v>
      </c>
      <c r="J35" s="7">
        <v>0.518593669397722</v>
      </c>
      <c r="K35" s="10">
        <v>78.358208955223901</v>
      </c>
      <c r="L35">
        <v>22</v>
      </c>
      <c r="M35" s="6">
        <v>6.0587999999999997</v>
      </c>
      <c r="N35" s="6">
        <v>0.28620000000000001</v>
      </c>
      <c r="O35" s="6">
        <v>6.0999999999999999E-2</v>
      </c>
      <c r="P35" s="6">
        <v>-0.83554133126103602</v>
      </c>
      <c r="Q35" s="6">
        <v>-0.98079900029945499</v>
      </c>
      <c r="R35" s="6">
        <v>-0.69028366222261595</v>
      </c>
      <c r="S35" s="7">
        <v>38.431218975963503</v>
      </c>
      <c r="T35" s="13">
        <v>3.6192504125500997E-14</v>
      </c>
      <c r="U35" s="13">
        <v>1.35359965429374E-11</v>
      </c>
      <c r="V35">
        <v>3</v>
      </c>
      <c r="W35" s="7">
        <v>5.21278418423507</v>
      </c>
      <c r="X35" s="7">
        <v>2.36992692361663E-2</v>
      </c>
    </row>
    <row r="36" spans="1:24" x14ac:dyDescent="0.25">
      <c r="A36" t="s">
        <v>29</v>
      </c>
      <c r="B36" t="s">
        <v>32</v>
      </c>
      <c r="C36">
        <v>278</v>
      </c>
      <c r="D36" t="s">
        <v>687</v>
      </c>
      <c r="E36" t="s">
        <v>1</v>
      </c>
      <c r="F36">
        <v>23</v>
      </c>
      <c r="G36" s="10">
        <v>51.4492753623189</v>
      </c>
      <c r="H36" s="10">
        <v>38.043478260869598</v>
      </c>
      <c r="I36" s="7">
        <v>2.52173913043478</v>
      </c>
      <c r="J36" s="7">
        <v>0.46412823633436301</v>
      </c>
      <c r="K36" s="10">
        <v>78.358208955223901</v>
      </c>
      <c r="L36">
        <v>23</v>
      </c>
      <c r="M36" s="6">
        <v>5.6204999999999998</v>
      </c>
      <c r="N36" s="6">
        <v>0.29160000000000003</v>
      </c>
      <c r="O36" s="6">
        <v>6.08E-2</v>
      </c>
      <c r="P36" s="6">
        <v>-1.2738651218346899</v>
      </c>
      <c r="Q36" s="6">
        <v>-1.4185574142181501</v>
      </c>
      <c r="R36" s="6">
        <v>-1.12917282945123</v>
      </c>
      <c r="S36" s="7">
        <v>40.298917405329398</v>
      </c>
      <c r="T36" s="13">
        <v>1.0917450122065199E-20</v>
      </c>
      <c r="U36" s="13">
        <v>4.7927606035866001E-18</v>
      </c>
      <c r="V36">
        <v>3</v>
      </c>
      <c r="W36" s="7">
        <v>6.2669047510903004</v>
      </c>
      <c r="X36" s="7">
        <v>0.105196408024368</v>
      </c>
    </row>
    <row r="37" spans="1:24" x14ac:dyDescent="0.25">
      <c r="A37" t="s">
        <v>29</v>
      </c>
      <c r="B37" t="s">
        <v>32</v>
      </c>
      <c r="C37">
        <v>291</v>
      </c>
      <c r="D37" t="s">
        <v>292</v>
      </c>
      <c r="E37" t="s">
        <v>1</v>
      </c>
      <c r="F37">
        <v>24</v>
      </c>
      <c r="G37" s="10">
        <v>0.297619047619056</v>
      </c>
      <c r="H37" s="10">
        <v>78.125</v>
      </c>
      <c r="I37" s="7">
        <v>4.125</v>
      </c>
      <c r="J37" s="7">
        <v>0.61237243569579403</v>
      </c>
      <c r="K37" s="10">
        <v>78.358208955223901</v>
      </c>
      <c r="L37">
        <v>24</v>
      </c>
      <c r="M37" s="6">
        <v>6.7390999999999996</v>
      </c>
      <c r="N37" s="6">
        <v>0.24360000000000001</v>
      </c>
      <c r="O37" s="6">
        <v>4.9700000000000001E-2</v>
      </c>
      <c r="P37" s="6">
        <v>-0.15519518704416099</v>
      </c>
      <c r="Q37" s="6">
        <v>-0.28059904068786601</v>
      </c>
      <c r="R37" s="6">
        <v>-2.9791333400457001E-2</v>
      </c>
      <c r="S37" s="7">
        <v>51.313406244511</v>
      </c>
      <c r="T37" s="13">
        <v>1.6290506741927301E-2</v>
      </c>
      <c r="U37" s="13">
        <v>1</v>
      </c>
      <c r="V37">
        <v>3</v>
      </c>
      <c r="W37" s="7">
        <v>3.1724952058566598</v>
      </c>
      <c r="X37" s="7">
        <v>5.2314917576566602E-2</v>
      </c>
    </row>
    <row r="38" spans="1:24" x14ac:dyDescent="0.25">
      <c r="A38" t="s">
        <v>29</v>
      </c>
      <c r="B38" t="s">
        <v>32</v>
      </c>
      <c r="C38">
        <v>294</v>
      </c>
      <c r="D38" t="s">
        <v>656</v>
      </c>
      <c r="E38" t="s">
        <v>1</v>
      </c>
      <c r="F38">
        <v>24</v>
      </c>
      <c r="G38" s="10">
        <v>29.543650793650801</v>
      </c>
      <c r="H38" s="10">
        <v>55.2083333333333</v>
      </c>
      <c r="I38" s="7">
        <v>3.2083333333333299</v>
      </c>
      <c r="J38" s="7">
        <v>0.60642693145044801</v>
      </c>
      <c r="K38" s="10">
        <v>78.358208955223901</v>
      </c>
      <c r="L38">
        <v>24</v>
      </c>
      <c r="M38" s="6">
        <v>6.4710999999999999</v>
      </c>
      <c r="N38" s="6">
        <v>0.25569999999999998</v>
      </c>
      <c r="O38" s="6">
        <v>5.2200000000000003E-2</v>
      </c>
      <c r="P38" s="6">
        <v>-0.42325049083426203</v>
      </c>
      <c r="Q38" s="6">
        <v>-0.55280060017307897</v>
      </c>
      <c r="R38" s="6">
        <v>-0.29370038149544397</v>
      </c>
      <c r="S38" s="7">
        <v>48.793378841188201</v>
      </c>
      <c r="T38" s="13">
        <v>3.1756229586344198E-8</v>
      </c>
      <c r="U38" s="13">
        <v>9.4951126463169194E-6</v>
      </c>
      <c r="V38">
        <v>3</v>
      </c>
      <c r="W38" s="7">
        <v>3.9431317999078601</v>
      </c>
      <c r="X38" s="7">
        <v>3.4881309967289997E-2</v>
      </c>
    </row>
    <row r="39" spans="1:24" x14ac:dyDescent="0.25">
      <c r="A39" t="s">
        <v>29</v>
      </c>
      <c r="B39" t="s">
        <v>32</v>
      </c>
      <c r="C39">
        <v>306</v>
      </c>
      <c r="D39" t="s">
        <v>669</v>
      </c>
      <c r="E39" t="s">
        <v>1</v>
      </c>
      <c r="F39">
        <v>21</v>
      </c>
      <c r="G39" s="10">
        <v>23.276643990929699</v>
      </c>
      <c r="H39" s="10">
        <v>60.119047619047599</v>
      </c>
      <c r="I39" s="7">
        <v>3.4047619047619002</v>
      </c>
      <c r="J39" s="7">
        <v>0.58350337657651197</v>
      </c>
      <c r="K39" s="10">
        <v>78.358208955223901</v>
      </c>
      <c r="L39">
        <v>21</v>
      </c>
      <c r="M39" s="6">
        <v>6.6230000000000002</v>
      </c>
      <c r="N39" s="6">
        <v>0.2495</v>
      </c>
      <c r="O39" s="6">
        <v>5.4399999999999997E-2</v>
      </c>
      <c r="P39" s="6">
        <v>-0.27132806006656102</v>
      </c>
      <c r="Q39" s="6">
        <v>-0.40519924217342101</v>
      </c>
      <c r="R39" s="6">
        <v>-0.13745687795970099</v>
      </c>
      <c r="S39" s="7">
        <v>41.056490006220201</v>
      </c>
      <c r="T39" s="13">
        <v>1.9441636808544601E-4</v>
      </c>
      <c r="U39" s="13">
        <v>4.4715764659652601E-2</v>
      </c>
      <c r="V39">
        <v>3</v>
      </c>
      <c r="W39" s="7">
        <v>3.9736226003589499</v>
      </c>
      <c r="X39" s="7">
        <v>6.6193405690650006E-2</v>
      </c>
    </row>
    <row r="40" spans="1:24" ht="14.25" customHeight="1" x14ac:dyDescent="0.25">
      <c r="A40" t="s">
        <v>29</v>
      </c>
      <c r="B40" t="s">
        <v>32</v>
      </c>
      <c r="C40" t="s">
        <v>2</v>
      </c>
      <c r="D40" t="s">
        <v>720</v>
      </c>
      <c r="E40" t="s">
        <v>1</v>
      </c>
      <c r="F40">
        <v>22</v>
      </c>
      <c r="G40" s="10">
        <v>97.824675324675297</v>
      </c>
      <c r="H40" s="10">
        <v>1.7045454545454499</v>
      </c>
      <c r="I40" s="7">
        <v>1.0681818181818199</v>
      </c>
      <c r="J40" s="7">
        <v>0.23378126454803799</v>
      </c>
      <c r="K40" s="10">
        <v>78.358208955223901</v>
      </c>
      <c r="L40">
        <v>22</v>
      </c>
      <c r="M40" s="6">
        <v>5.2088000000000001</v>
      </c>
      <c r="N40" s="6">
        <v>0.2792</v>
      </c>
      <c r="O40" s="6">
        <v>5.9499999999999997E-2</v>
      </c>
      <c r="P40" s="6">
        <v>-1.44173465291153</v>
      </c>
      <c r="Q40" s="6">
        <v>-1.55827115691229</v>
      </c>
      <c r="R40" s="6">
        <v>-1.32519814891076</v>
      </c>
      <c r="S40" s="7">
        <v>130.62036967467901</v>
      </c>
      <c r="T40" s="13">
        <v>1.2383987448230299E-50</v>
      </c>
      <c r="U40" s="13">
        <v>5.8328580881164796E-48</v>
      </c>
      <c r="W40" s="7"/>
      <c r="X40" s="7"/>
    </row>
    <row r="41" spans="1:24" x14ac:dyDescent="0.25">
      <c r="A41" t="s">
        <v>33</v>
      </c>
      <c r="B41" t="s">
        <v>30</v>
      </c>
      <c r="C41">
        <v>288</v>
      </c>
      <c r="D41" t="s">
        <v>570</v>
      </c>
      <c r="E41" t="s">
        <v>1</v>
      </c>
      <c r="F41">
        <v>23</v>
      </c>
      <c r="G41" s="10">
        <v>1.35869565217392</v>
      </c>
      <c r="H41" s="10">
        <v>65.760869565217405</v>
      </c>
      <c r="I41" s="7">
        <v>3.6304347826086998</v>
      </c>
      <c r="J41" s="7">
        <v>0.84231001775350201</v>
      </c>
      <c r="K41" s="10">
        <v>66.6666666666667</v>
      </c>
      <c r="L41">
        <v>23</v>
      </c>
      <c r="M41" s="6">
        <v>6.9066999999999998</v>
      </c>
      <c r="N41" s="6">
        <v>0.2873</v>
      </c>
      <c r="O41" s="6">
        <v>5.9900000000000002E-2</v>
      </c>
      <c r="P41" s="6">
        <v>0.10207763033969799</v>
      </c>
      <c r="Q41" s="6">
        <v>-5.2101317954039501E-2</v>
      </c>
      <c r="R41" s="6">
        <v>0.25625657863343598</v>
      </c>
      <c r="S41" s="7">
        <v>47.762553319302597</v>
      </c>
      <c r="T41" s="13">
        <v>0.18939144667374799</v>
      </c>
      <c r="U41" s="13">
        <v>1</v>
      </c>
      <c r="V41">
        <v>3</v>
      </c>
      <c r="W41" s="7">
        <v>5.3405787766572201</v>
      </c>
      <c r="X41" s="7">
        <v>0.12490213089833201</v>
      </c>
    </row>
    <row r="42" spans="1:24" x14ac:dyDescent="0.25">
      <c r="A42" t="s">
        <v>33</v>
      </c>
      <c r="B42" t="s">
        <v>30</v>
      </c>
      <c r="C42">
        <v>70</v>
      </c>
      <c r="D42" t="s">
        <v>789</v>
      </c>
      <c r="E42" t="s">
        <v>1</v>
      </c>
      <c r="F42">
        <v>23</v>
      </c>
      <c r="G42" s="10">
        <v>3.8043478260869499</v>
      </c>
      <c r="H42" s="10">
        <v>64.130434782608702</v>
      </c>
      <c r="I42" s="7">
        <v>3.5652173913043499</v>
      </c>
      <c r="J42" s="7">
        <v>0.57017437177520403</v>
      </c>
      <c r="K42" s="10">
        <v>66.6666666666667</v>
      </c>
      <c r="L42">
        <v>23</v>
      </c>
      <c r="M42" s="6">
        <v>6.7061000000000002</v>
      </c>
      <c r="N42" s="6">
        <v>0.26450000000000001</v>
      </c>
      <c r="O42" s="6">
        <v>5.5100000000000003E-2</v>
      </c>
      <c r="P42" s="6">
        <v>-9.8581139033569798E-2</v>
      </c>
      <c r="Q42" s="6">
        <v>-0.24516320331090199</v>
      </c>
      <c r="R42" s="6">
        <v>4.8000925243762697E-2</v>
      </c>
      <c r="S42" s="7">
        <v>50.890298600679401</v>
      </c>
      <c r="T42" s="13">
        <v>0.182915252838352</v>
      </c>
      <c r="U42" s="13">
        <v>1</v>
      </c>
      <c r="V42">
        <v>3</v>
      </c>
      <c r="W42" s="7">
        <v>4.2903360357934996</v>
      </c>
      <c r="X42" s="7">
        <v>0.201288049772295</v>
      </c>
    </row>
    <row r="43" spans="1:24" x14ac:dyDescent="0.25">
      <c r="A43" t="s">
        <v>33</v>
      </c>
      <c r="B43" t="s">
        <v>30</v>
      </c>
      <c r="C43">
        <v>83</v>
      </c>
      <c r="D43" t="s">
        <v>632</v>
      </c>
      <c r="E43" t="s">
        <v>1</v>
      </c>
      <c r="F43">
        <v>21</v>
      </c>
      <c r="G43" s="10">
        <v>4.4642857142857197</v>
      </c>
      <c r="H43" s="10">
        <v>63.690476190476197</v>
      </c>
      <c r="I43" s="7">
        <v>3.5476190476190501</v>
      </c>
      <c r="J43" s="7">
        <v>0.89309520635766904</v>
      </c>
      <c r="K43" s="10">
        <v>66.6666666666667</v>
      </c>
      <c r="L43">
        <v>21</v>
      </c>
      <c r="M43" s="6">
        <v>6.8335999999999997</v>
      </c>
      <c r="N43" s="6">
        <v>0.35439999999999999</v>
      </c>
      <c r="O43" s="6">
        <v>7.7299999999999994E-2</v>
      </c>
      <c r="P43" s="6">
        <v>2.89056420408258E-2</v>
      </c>
      <c r="Q43" s="6">
        <v>-0.15562857143730499</v>
      </c>
      <c r="R43" s="6">
        <v>0.213439855518957</v>
      </c>
      <c r="S43" s="7">
        <v>35.500453030940498</v>
      </c>
      <c r="T43" s="13">
        <v>0.75246980487075699</v>
      </c>
      <c r="U43" s="13">
        <v>1</v>
      </c>
      <c r="V43">
        <v>3</v>
      </c>
      <c r="W43" s="7">
        <v>3.9148037942451999</v>
      </c>
      <c r="X43" s="7">
        <v>0.16281050606359601</v>
      </c>
    </row>
    <row r="44" spans="1:24" x14ac:dyDescent="0.25">
      <c r="A44" t="s">
        <v>33</v>
      </c>
      <c r="B44" t="s">
        <v>30</v>
      </c>
      <c r="C44" t="s">
        <v>2</v>
      </c>
      <c r="D44" t="s">
        <v>720</v>
      </c>
      <c r="E44" t="s">
        <v>1</v>
      </c>
      <c r="F44">
        <v>24</v>
      </c>
      <c r="G44" s="10">
        <v>89.84375</v>
      </c>
      <c r="H44" s="10">
        <v>6.7708333333333304</v>
      </c>
      <c r="I44" s="7">
        <v>1.2708333333333299</v>
      </c>
      <c r="J44" s="7">
        <v>0.65903695658508199</v>
      </c>
      <c r="K44" s="10">
        <v>66.6666666666667</v>
      </c>
      <c r="L44">
        <v>24</v>
      </c>
      <c r="M44" s="6">
        <v>5.6923000000000004</v>
      </c>
      <c r="N44" s="6">
        <v>0.29149999999999998</v>
      </c>
      <c r="O44" s="6">
        <v>5.9499999999999997E-2</v>
      </c>
      <c r="P44" s="6">
        <v>-1.1350215994210799</v>
      </c>
      <c r="Q44" s="6">
        <v>-1.26176143888172</v>
      </c>
      <c r="R44" s="6">
        <v>-1.0082817599604399</v>
      </c>
      <c r="S44" s="7">
        <v>79.949588150633701</v>
      </c>
      <c r="T44" s="13">
        <v>1.41175762549567E-29</v>
      </c>
      <c r="U44" s="13">
        <v>6.5646729585548405E-27</v>
      </c>
      <c r="V44">
        <v>3</v>
      </c>
      <c r="W44" s="7">
        <v>5.6967563652861397</v>
      </c>
      <c r="X44" s="7">
        <v>0.11379506035596</v>
      </c>
    </row>
    <row r="45" spans="1:24" x14ac:dyDescent="0.25">
      <c r="A45" t="s">
        <v>33</v>
      </c>
      <c r="B45" t="s">
        <v>31</v>
      </c>
      <c r="C45">
        <v>139</v>
      </c>
      <c r="D45" t="s">
        <v>490</v>
      </c>
      <c r="E45" t="s">
        <v>1</v>
      </c>
      <c r="F45">
        <v>21</v>
      </c>
      <c r="G45" s="10">
        <v>8.9285714285714306</v>
      </c>
      <c r="H45" s="10">
        <v>60.714285714285701</v>
      </c>
      <c r="I45" s="7">
        <v>3.4285714285714302</v>
      </c>
      <c r="J45" s="7">
        <v>0.870139561876632</v>
      </c>
      <c r="K45" s="10">
        <v>66.6666666666667</v>
      </c>
      <c r="L45">
        <v>15</v>
      </c>
      <c r="M45" s="6">
        <v>6.8174000000000001</v>
      </c>
      <c r="N45" s="6">
        <v>0.33489999999999998</v>
      </c>
      <c r="O45" s="6">
        <v>8.6499999999999994E-2</v>
      </c>
      <c r="P45" s="6">
        <v>1.27791787375191E-2</v>
      </c>
      <c r="Q45" s="6">
        <v>-0.191616297866327</v>
      </c>
      <c r="R45" s="6">
        <v>0.21717465534136501</v>
      </c>
      <c r="S45" s="7">
        <v>23.086928709005502</v>
      </c>
      <c r="T45" s="13">
        <v>0.89823286853108597</v>
      </c>
      <c r="U45" s="13">
        <v>1</v>
      </c>
      <c r="V45">
        <v>3</v>
      </c>
      <c r="W45" s="7">
        <v>0.78845784623280402</v>
      </c>
      <c r="X45" s="7">
        <v>8.0828686148258694E-2</v>
      </c>
    </row>
    <row r="46" spans="1:24" x14ac:dyDescent="0.25">
      <c r="A46" t="s">
        <v>33</v>
      </c>
      <c r="B46" t="s">
        <v>31</v>
      </c>
      <c r="C46">
        <v>20</v>
      </c>
      <c r="D46" t="s">
        <v>720</v>
      </c>
      <c r="E46" t="s">
        <v>1</v>
      </c>
      <c r="F46">
        <v>20</v>
      </c>
      <c r="G46" s="10">
        <v>5.3125000000000098</v>
      </c>
      <c r="H46" s="10">
        <v>63.125</v>
      </c>
      <c r="I46" s="7">
        <v>3.5249999999999999</v>
      </c>
      <c r="J46" s="7">
        <v>0.86564548474716696</v>
      </c>
      <c r="K46" s="10">
        <v>66.6666666666667</v>
      </c>
      <c r="L46">
        <v>20</v>
      </c>
      <c r="M46" s="6">
        <v>6.6711</v>
      </c>
      <c r="N46" s="6">
        <v>0.43149999999999999</v>
      </c>
      <c r="O46" s="6">
        <v>9.6500000000000002E-2</v>
      </c>
      <c r="P46" s="6">
        <v>-0.13355310293112499</v>
      </c>
      <c r="Q46" s="6">
        <v>-0.35394437457570099</v>
      </c>
      <c r="R46" s="6">
        <v>8.6838168713450806E-2</v>
      </c>
      <c r="S46" s="7">
        <v>28.627300293181499</v>
      </c>
      <c r="T46" s="13">
        <v>0.22501700191929999</v>
      </c>
      <c r="U46" s="13">
        <v>1</v>
      </c>
      <c r="V46">
        <v>3</v>
      </c>
      <c r="W46" s="7">
        <v>1.7925581109339599</v>
      </c>
      <c r="X46" s="7">
        <v>0.37582433577186403</v>
      </c>
    </row>
    <row r="47" spans="1:24" x14ac:dyDescent="0.25">
      <c r="A47" t="s">
        <v>33</v>
      </c>
      <c r="B47" t="s">
        <v>31</v>
      </c>
      <c r="C47">
        <v>69</v>
      </c>
      <c r="D47" t="s">
        <v>316</v>
      </c>
      <c r="E47" t="s">
        <v>1</v>
      </c>
      <c r="F47">
        <v>23</v>
      </c>
      <c r="G47" s="10">
        <v>33.152173913043498</v>
      </c>
      <c r="H47" s="10">
        <v>44.565217391304401</v>
      </c>
      <c r="I47" s="7">
        <v>2.7826086956521698</v>
      </c>
      <c r="J47" s="7">
        <v>0.72026016380007596</v>
      </c>
      <c r="K47" s="10">
        <v>66.6666666666667</v>
      </c>
      <c r="L47">
        <v>18</v>
      </c>
      <c r="M47" s="6">
        <v>6.7706</v>
      </c>
      <c r="N47" s="6">
        <v>0.39560000000000001</v>
      </c>
      <c r="O47" s="6">
        <v>9.3200000000000005E-2</v>
      </c>
      <c r="P47" s="6">
        <v>-3.4018883735070601E-2</v>
      </c>
      <c r="Q47" s="6">
        <v>-0.24929858793671</v>
      </c>
      <c r="R47" s="6">
        <v>0.181260820466568</v>
      </c>
      <c r="S47" s="7">
        <v>26.316470542482101</v>
      </c>
      <c r="T47" s="13">
        <v>0.74802875686683601</v>
      </c>
      <c r="U47" s="13">
        <v>1</v>
      </c>
      <c r="V47">
        <v>3</v>
      </c>
      <c r="W47" s="7">
        <v>5.3521148017062803</v>
      </c>
      <c r="X47" s="7">
        <v>6.5885858313709994E-2</v>
      </c>
    </row>
    <row r="48" spans="1:24" x14ac:dyDescent="0.25">
      <c r="A48" t="s">
        <v>33</v>
      </c>
      <c r="B48" t="s">
        <v>31</v>
      </c>
      <c r="C48" t="s">
        <v>2</v>
      </c>
      <c r="D48" t="s">
        <v>720</v>
      </c>
      <c r="E48" t="s">
        <v>1</v>
      </c>
      <c r="F48">
        <v>23</v>
      </c>
      <c r="G48" s="10">
        <v>91.0326086956522</v>
      </c>
      <c r="H48" s="10">
        <v>5.9782608695652204</v>
      </c>
      <c r="I48" s="7">
        <v>1.23913043478261</v>
      </c>
      <c r="J48" s="7">
        <v>0.56144224218021599</v>
      </c>
      <c r="K48" s="10">
        <v>66.6666666666667</v>
      </c>
      <c r="L48">
        <v>23</v>
      </c>
      <c r="M48" s="6">
        <v>5.6459999999999999</v>
      </c>
      <c r="N48" s="6">
        <v>0.28920000000000001</v>
      </c>
      <c r="O48" s="6">
        <v>6.0299999999999999E-2</v>
      </c>
      <c r="P48" s="6">
        <v>-1.1350215994210799</v>
      </c>
      <c r="Q48" s="6">
        <v>-1.26176143888172</v>
      </c>
      <c r="R48" s="6">
        <v>-1.0082817599604399</v>
      </c>
      <c r="S48" s="7">
        <v>79.949588150633701</v>
      </c>
      <c r="T48" s="13">
        <v>1.41175762549567E-29</v>
      </c>
      <c r="U48" s="13">
        <v>6.5646729585548405E-27</v>
      </c>
      <c r="V48">
        <v>3</v>
      </c>
      <c r="W48" s="7">
        <v>5.6765083793300004</v>
      </c>
      <c r="X48" s="7">
        <v>3.69480418119226E-2</v>
      </c>
    </row>
    <row r="49" spans="1:24" x14ac:dyDescent="0.25">
      <c r="A49" t="s">
        <v>34</v>
      </c>
      <c r="B49" t="s">
        <v>30</v>
      </c>
      <c r="C49">
        <v>154</v>
      </c>
      <c r="D49" t="s">
        <v>416</v>
      </c>
      <c r="E49" t="s">
        <v>1</v>
      </c>
      <c r="F49">
        <v>24</v>
      </c>
      <c r="G49" s="10">
        <v>100</v>
      </c>
      <c r="H49" s="10">
        <v>0</v>
      </c>
      <c r="I49" s="7">
        <v>1</v>
      </c>
      <c r="J49" s="7">
        <v>0</v>
      </c>
      <c r="K49" s="10">
        <v>70.380434782608702</v>
      </c>
      <c r="L49">
        <v>24</v>
      </c>
      <c r="M49" s="6">
        <v>5.2187999999999999</v>
      </c>
      <c r="N49" s="6">
        <v>0.3377</v>
      </c>
      <c r="O49" s="6">
        <v>6.8900000000000003E-2</v>
      </c>
      <c r="P49" s="6">
        <v>-1.60993992938985</v>
      </c>
      <c r="Q49" s="6">
        <v>-1.76979129854599</v>
      </c>
      <c r="R49" s="6">
        <v>-1.4500885602337099</v>
      </c>
      <c r="S49" s="7">
        <v>37.687523752809</v>
      </c>
      <c r="T49" s="13">
        <v>5.8666654036097302E-22</v>
      </c>
      <c r="U49" s="13">
        <v>2.6223994354135502E-19</v>
      </c>
      <c r="V49">
        <v>3</v>
      </c>
      <c r="W49" s="7">
        <v>6.8492004441555796</v>
      </c>
      <c r="X49" s="7">
        <v>9.7583906767105905E-2</v>
      </c>
    </row>
    <row r="50" spans="1:24" x14ac:dyDescent="0.25">
      <c r="A50" t="s">
        <v>34</v>
      </c>
      <c r="B50" t="s">
        <v>30</v>
      </c>
      <c r="C50">
        <v>205</v>
      </c>
      <c r="D50" t="s">
        <v>720</v>
      </c>
      <c r="E50" t="s">
        <v>1</v>
      </c>
      <c r="F50">
        <v>23</v>
      </c>
      <c r="G50" s="10">
        <v>83.783783783783804</v>
      </c>
      <c r="H50" s="10">
        <v>11.413043478260899</v>
      </c>
      <c r="I50" s="7">
        <v>1.4565217391304299</v>
      </c>
      <c r="J50" s="7">
        <v>0.63805534595827096</v>
      </c>
      <c r="K50" s="10">
        <v>70.380434782608702</v>
      </c>
      <c r="L50">
        <v>23</v>
      </c>
      <c r="M50" s="6">
        <v>5.7178000000000004</v>
      </c>
      <c r="N50" s="6">
        <v>0.309</v>
      </c>
      <c r="O50" s="6">
        <v>6.4399999999999999E-2</v>
      </c>
      <c r="P50" s="6">
        <v>-1.1109097690479</v>
      </c>
      <c r="Q50" s="6">
        <v>-1.2628193591111301</v>
      </c>
      <c r="R50" s="6">
        <v>-0.95900017898465695</v>
      </c>
      <c r="S50" s="7">
        <v>38.109155087487203</v>
      </c>
      <c r="T50" s="13">
        <v>2.1853560806362801E-17</v>
      </c>
      <c r="U50" s="13">
        <v>8.9599599306087606E-15</v>
      </c>
      <c r="V50">
        <v>3</v>
      </c>
      <c r="W50" s="7">
        <v>6.1732542948478804</v>
      </c>
      <c r="X50" s="7">
        <v>7.9613786262603001E-2</v>
      </c>
    </row>
    <row r="51" spans="1:24" x14ac:dyDescent="0.25">
      <c r="A51" t="s">
        <v>34</v>
      </c>
      <c r="B51" t="s">
        <v>30</v>
      </c>
      <c r="C51">
        <v>208</v>
      </c>
      <c r="D51" t="s">
        <v>720</v>
      </c>
      <c r="E51" t="s">
        <v>1</v>
      </c>
      <c r="F51">
        <v>23</v>
      </c>
      <c r="G51" s="10">
        <v>2.7027027027027102</v>
      </c>
      <c r="H51" s="10">
        <v>68.478260869565204</v>
      </c>
      <c r="I51" s="7">
        <v>3.7391304347826102</v>
      </c>
      <c r="J51" s="7">
        <v>0.79586381340413104</v>
      </c>
      <c r="K51" s="10">
        <v>70.380434782608702</v>
      </c>
      <c r="L51">
        <v>23</v>
      </c>
      <c r="M51" s="6">
        <v>6.5362</v>
      </c>
      <c r="N51" s="6">
        <v>0.31609999999999999</v>
      </c>
      <c r="O51" s="6">
        <v>6.59E-2</v>
      </c>
      <c r="P51" s="6">
        <v>-0.29250425320446499</v>
      </c>
      <c r="Q51" s="6">
        <v>-0.44709493865376998</v>
      </c>
      <c r="R51" s="6">
        <v>-0.13791356775515901</v>
      </c>
      <c r="S51" s="7">
        <v>37.413276895872798</v>
      </c>
      <c r="T51" s="13">
        <v>4.7043126203959401E-4</v>
      </c>
      <c r="U51" s="13">
        <v>0.10443574017279</v>
      </c>
      <c r="V51">
        <v>3</v>
      </c>
      <c r="W51" s="7">
        <v>3.96583607146311</v>
      </c>
      <c r="X51" s="7">
        <v>0.62802222772752503</v>
      </c>
    </row>
    <row r="52" spans="1:24" x14ac:dyDescent="0.25">
      <c r="A52" t="s">
        <v>34</v>
      </c>
      <c r="B52" t="s">
        <v>30</v>
      </c>
      <c r="C52">
        <v>234</v>
      </c>
      <c r="D52" t="s">
        <v>316</v>
      </c>
      <c r="E52" t="s">
        <v>1</v>
      </c>
      <c r="F52">
        <v>21</v>
      </c>
      <c r="G52" s="10">
        <v>7.8139363853649701</v>
      </c>
      <c r="H52" s="10">
        <v>64.880952380952394</v>
      </c>
      <c r="I52" s="7">
        <v>3.5952380952380998</v>
      </c>
      <c r="J52" s="7">
        <v>0.64457442586267</v>
      </c>
      <c r="K52" s="10">
        <v>70.380434782608702</v>
      </c>
      <c r="L52">
        <v>21</v>
      </c>
      <c r="M52" s="6">
        <v>6.6639999999999997</v>
      </c>
      <c r="N52" s="6">
        <v>0.20480000000000001</v>
      </c>
      <c r="O52" s="6">
        <v>4.4699999999999997E-2</v>
      </c>
      <c r="P52" s="6">
        <v>-0.16476909700421699</v>
      </c>
      <c r="Q52" s="6">
        <v>-0.283291317633377</v>
      </c>
      <c r="R52" s="6">
        <v>-4.6246876375056797E-2</v>
      </c>
      <c r="S52" s="7">
        <v>48.722580921455503</v>
      </c>
      <c r="T52" s="13">
        <v>7.4205651681609301E-3</v>
      </c>
      <c r="U52" s="13">
        <v>1</v>
      </c>
      <c r="V52">
        <v>3</v>
      </c>
      <c r="W52" s="7">
        <v>2.6125831304173999</v>
      </c>
      <c r="X52" s="7">
        <v>0.32429483954791499</v>
      </c>
    </row>
    <row r="53" spans="1:24" x14ac:dyDescent="0.25">
      <c r="A53" t="s">
        <v>34</v>
      </c>
      <c r="B53" t="s">
        <v>30</v>
      </c>
      <c r="C53">
        <v>257</v>
      </c>
      <c r="D53" t="s">
        <v>720</v>
      </c>
      <c r="E53" t="s">
        <v>1</v>
      </c>
      <c r="F53">
        <v>22</v>
      </c>
      <c r="G53" s="10">
        <v>82.239382239382195</v>
      </c>
      <c r="H53" s="10">
        <v>12.5</v>
      </c>
      <c r="I53" s="7">
        <v>1.5</v>
      </c>
      <c r="J53" s="7">
        <v>0.70710678118654802</v>
      </c>
      <c r="K53" s="10">
        <v>70.380434782608702</v>
      </c>
      <c r="L53">
        <v>22</v>
      </c>
      <c r="M53" s="6">
        <v>5.4797000000000002</v>
      </c>
      <c r="N53" s="6">
        <v>0.34039999999999998</v>
      </c>
      <c r="O53" s="6">
        <v>7.2599999999999998E-2</v>
      </c>
      <c r="P53" s="6">
        <v>-1.3490359328186099</v>
      </c>
      <c r="Q53" s="6">
        <v>-1.5161186906767199</v>
      </c>
      <c r="R53" s="6">
        <v>-1.1819531749604899</v>
      </c>
      <c r="S53" s="7">
        <v>33.231068332103703</v>
      </c>
      <c r="T53" s="13">
        <v>1.6372453239673801E-17</v>
      </c>
      <c r="U53" s="13">
        <v>6.7454507347455898E-15</v>
      </c>
      <c r="V53">
        <v>3</v>
      </c>
      <c r="W53" s="7">
        <v>6.4058296605365896</v>
      </c>
      <c r="X53" s="7">
        <v>3.95760910734703E-2</v>
      </c>
    </row>
    <row r="54" spans="1:24" x14ac:dyDescent="0.25">
      <c r="A54" t="s">
        <v>34</v>
      </c>
      <c r="B54" t="s">
        <v>30</v>
      </c>
      <c r="C54">
        <v>296</v>
      </c>
      <c r="D54" t="s">
        <v>656</v>
      </c>
      <c r="E54" t="s">
        <v>1</v>
      </c>
      <c r="F54">
        <v>21</v>
      </c>
      <c r="G54" s="10">
        <v>13.7341423055709</v>
      </c>
      <c r="H54" s="10">
        <v>60.714285714285701</v>
      </c>
      <c r="I54" s="7">
        <v>3.4285714285714302</v>
      </c>
      <c r="J54" s="7">
        <v>0.67612340378281299</v>
      </c>
      <c r="K54" s="10">
        <v>70.380434782608702</v>
      </c>
      <c r="L54">
        <v>21</v>
      </c>
      <c r="M54" s="6">
        <v>6.5785999999999998</v>
      </c>
      <c r="N54" s="6">
        <v>0.25619999999999998</v>
      </c>
      <c r="O54" s="6">
        <v>5.5899999999999998E-2</v>
      </c>
      <c r="P54" s="6">
        <v>-0.25016647884187498</v>
      </c>
      <c r="Q54" s="6">
        <v>-0.38736161962559601</v>
      </c>
      <c r="R54" s="6">
        <v>-0.112971338058153</v>
      </c>
      <c r="S54" s="7">
        <v>39.4934422771437</v>
      </c>
      <c r="T54" s="13">
        <v>6.8194447557361096E-4</v>
      </c>
      <c r="U54" s="13">
        <v>0.15002778462619401</v>
      </c>
      <c r="V54">
        <v>3</v>
      </c>
      <c r="W54" s="7">
        <v>4.6624671887961897</v>
      </c>
      <c r="X54" s="7">
        <v>0.19395545434150899</v>
      </c>
    </row>
    <row r="55" spans="1:24" x14ac:dyDescent="0.25">
      <c r="A55" t="s">
        <v>34</v>
      </c>
      <c r="B55" t="s">
        <v>30</v>
      </c>
      <c r="C55">
        <v>453</v>
      </c>
      <c r="D55" t="s">
        <v>669</v>
      </c>
      <c r="E55" t="s">
        <v>1</v>
      </c>
      <c r="F55">
        <v>24</v>
      </c>
      <c r="G55" s="10">
        <v>32.657657657657701</v>
      </c>
      <c r="H55" s="10">
        <v>47.3958333333333</v>
      </c>
      <c r="I55" s="7">
        <v>2.8958333333333299</v>
      </c>
      <c r="J55" s="7">
        <v>0.80729239714787004</v>
      </c>
      <c r="K55" s="10">
        <v>70.380434782608702</v>
      </c>
      <c r="L55">
        <v>24</v>
      </c>
      <c r="M55" s="6">
        <v>6.4516</v>
      </c>
      <c r="N55" s="6">
        <v>0.2737</v>
      </c>
      <c r="O55" s="6">
        <v>5.5899999999999998E-2</v>
      </c>
      <c r="P55" s="6">
        <v>-0.37708542101980402</v>
      </c>
      <c r="Q55" s="6">
        <v>-0.51370282007171497</v>
      </c>
      <c r="R55" s="6">
        <v>-0.24046802196789299</v>
      </c>
      <c r="S55" s="7">
        <v>44.835077741018203</v>
      </c>
      <c r="T55" s="13">
        <v>1.4134469223078099E-6</v>
      </c>
      <c r="U55" s="13">
        <v>3.9576513824618801E-4</v>
      </c>
      <c r="V55">
        <v>3</v>
      </c>
      <c r="W55" s="7">
        <v>5.5775911071585504</v>
      </c>
      <c r="X55" s="7">
        <v>7.6896030775846794E-2</v>
      </c>
    </row>
    <row r="56" spans="1:24" x14ac:dyDescent="0.25">
      <c r="A56" t="s">
        <v>34</v>
      </c>
      <c r="B56" t="s">
        <v>30</v>
      </c>
      <c r="C56">
        <v>72</v>
      </c>
      <c r="D56" t="s">
        <v>603</v>
      </c>
      <c r="E56" t="s">
        <v>1</v>
      </c>
      <c r="F56">
        <v>23</v>
      </c>
      <c r="G56" s="10">
        <v>23.5521235521236</v>
      </c>
      <c r="H56" s="10">
        <v>53.804347826087003</v>
      </c>
      <c r="I56" s="7">
        <v>3.1521739130434798</v>
      </c>
      <c r="J56" s="7">
        <v>0.64728072118348301</v>
      </c>
      <c r="K56" s="10">
        <v>70.380434782608702</v>
      </c>
      <c r="L56">
        <v>23</v>
      </c>
      <c r="M56" s="6">
        <v>6.5549999999999997</v>
      </c>
      <c r="N56" s="6">
        <v>0.27979999999999999</v>
      </c>
      <c r="O56" s="6">
        <v>5.8299999999999998E-2</v>
      </c>
      <c r="P56" s="6">
        <v>-0.27370202270417598</v>
      </c>
      <c r="Q56" s="6">
        <v>-0.41478125165162899</v>
      </c>
      <c r="R56" s="6">
        <v>-0.13262279375672301</v>
      </c>
      <c r="S56" s="7">
        <v>41.458185670026403</v>
      </c>
      <c r="T56" s="13">
        <v>3.2858771538086601E-4</v>
      </c>
      <c r="U56" s="13">
        <v>7.4260823676075699E-2</v>
      </c>
      <c r="V56">
        <v>3</v>
      </c>
      <c r="W56" s="7">
        <v>1.4819007068555801</v>
      </c>
      <c r="X56" s="7">
        <v>0.17200674190492299</v>
      </c>
    </row>
    <row r="57" spans="1:24" x14ac:dyDescent="0.25">
      <c r="A57" t="s">
        <v>34</v>
      </c>
      <c r="B57" t="s">
        <v>30</v>
      </c>
      <c r="C57">
        <v>83</v>
      </c>
      <c r="D57" t="s">
        <v>632</v>
      </c>
      <c r="E57" t="s">
        <v>1</v>
      </c>
      <c r="F57">
        <v>23</v>
      </c>
      <c r="G57" s="10">
        <v>4.2471042471042502</v>
      </c>
      <c r="H57" s="10">
        <v>67.391304347826093</v>
      </c>
      <c r="I57" s="7">
        <v>3.6956521739130399</v>
      </c>
      <c r="J57" s="7">
        <v>0.80818441913709804</v>
      </c>
      <c r="K57" s="10">
        <v>70.380434782608702</v>
      </c>
      <c r="L57">
        <v>23</v>
      </c>
      <c r="M57" s="6">
        <v>6.7004999999999999</v>
      </c>
      <c r="N57" s="6">
        <v>0.25800000000000001</v>
      </c>
      <c r="O57" s="6">
        <v>5.3800000000000001E-2</v>
      </c>
      <c r="P57" s="6">
        <v>-0.128201329935419</v>
      </c>
      <c r="Q57" s="6">
        <v>-0.261453284027727</v>
      </c>
      <c r="R57" s="6">
        <v>5.0506241568886601E-3</v>
      </c>
      <c r="S57" s="7">
        <v>44.549879454332697</v>
      </c>
      <c r="T57" s="13">
        <v>5.8938695055361603E-2</v>
      </c>
      <c r="U57" s="13">
        <v>1</v>
      </c>
      <c r="V57">
        <v>3</v>
      </c>
      <c r="W57" s="7">
        <v>1.75712560676975</v>
      </c>
      <c r="X57" s="7">
        <v>0.96769252752616097</v>
      </c>
    </row>
    <row r="58" spans="1:24" x14ac:dyDescent="0.25">
      <c r="A58" t="s">
        <v>34</v>
      </c>
      <c r="B58" t="s">
        <v>30</v>
      </c>
      <c r="C58">
        <v>225</v>
      </c>
      <c r="D58" t="s">
        <v>687</v>
      </c>
      <c r="E58" t="s">
        <v>1</v>
      </c>
      <c r="F58">
        <v>24</v>
      </c>
      <c r="G58" s="10">
        <v>33.397683397683402</v>
      </c>
      <c r="H58" s="10">
        <v>46.875</v>
      </c>
      <c r="I58" s="7">
        <v>2.875</v>
      </c>
      <c r="J58" s="7">
        <v>0.36860489038724298</v>
      </c>
      <c r="K58" s="10">
        <v>70.380434782608702</v>
      </c>
      <c r="L58">
        <v>24</v>
      </c>
      <c r="M58" s="6">
        <v>6.3491</v>
      </c>
      <c r="N58" s="6">
        <v>0.34939999999999999</v>
      </c>
      <c r="O58" s="6">
        <v>7.1300000000000002E-2</v>
      </c>
      <c r="P58" s="6">
        <v>-0.47967801197457599</v>
      </c>
      <c r="Q58" s="6">
        <v>-0.64391904968035096</v>
      </c>
      <c r="R58" s="6">
        <v>-0.31543697426880002</v>
      </c>
      <c r="S58" s="7">
        <v>36.737170367691</v>
      </c>
      <c r="T58" s="13">
        <v>8.2892605053970405E-7</v>
      </c>
      <c r="U58" s="13">
        <v>2.3707285045435501E-4</v>
      </c>
      <c r="V58">
        <v>3</v>
      </c>
      <c r="W58" s="7">
        <v>4.0830744551698004</v>
      </c>
      <c r="X58" s="7">
        <v>7.7254736304183405E-2</v>
      </c>
    </row>
    <row r="59" spans="1:24" x14ac:dyDescent="0.25">
      <c r="A59" t="s">
        <v>34</v>
      </c>
      <c r="B59" t="s">
        <v>30</v>
      </c>
      <c r="C59">
        <v>233</v>
      </c>
      <c r="D59" t="s">
        <v>687</v>
      </c>
      <c r="E59" t="s">
        <v>1</v>
      </c>
      <c r="F59">
        <v>16</v>
      </c>
      <c r="G59" s="10">
        <v>87.789575289575296</v>
      </c>
      <c r="H59" s="10">
        <v>8.59375</v>
      </c>
      <c r="I59" s="7">
        <v>1.34375</v>
      </c>
      <c r="J59" s="7">
        <v>0.39660013447636</v>
      </c>
      <c r="K59" s="10">
        <v>70.380434782608702</v>
      </c>
      <c r="L59">
        <v>16</v>
      </c>
      <c r="M59" s="6">
        <v>4.9348000000000001</v>
      </c>
      <c r="N59" s="6">
        <v>0.3337</v>
      </c>
      <c r="O59" s="6">
        <v>8.3400000000000002E-2</v>
      </c>
      <c r="P59" s="6">
        <v>-1.89393317122396</v>
      </c>
      <c r="Q59" s="6">
        <v>-2.0845951757852701</v>
      </c>
      <c r="R59" s="6">
        <v>-1.7032711666626501</v>
      </c>
      <c r="S59" s="7">
        <v>21.729066918305499</v>
      </c>
      <c r="T59" s="13">
        <v>9.3995611483481204E-16</v>
      </c>
      <c r="U59" s="13">
        <v>3.6940275313008102E-13</v>
      </c>
      <c r="V59">
        <v>3</v>
      </c>
      <c r="W59" s="7">
        <v>6.3144090985513097</v>
      </c>
      <c r="X59" s="7">
        <v>9.1526283618691695E-2</v>
      </c>
    </row>
    <row r="60" spans="1:24" x14ac:dyDescent="0.25">
      <c r="A60" t="s">
        <v>34</v>
      </c>
      <c r="B60" t="s">
        <v>30</v>
      </c>
      <c r="C60">
        <v>247</v>
      </c>
      <c r="D60" t="s">
        <v>687</v>
      </c>
      <c r="E60" t="s">
        <v>1</v>
      </c>
      <c r="F60">
        <v>18</v>
      </c>
      <c r="G60" s="10">
        <v>50.664950664950702</v>
      </c>
      <c r="H60" s="10">
        <v>34.7222222222222</v>
      </c>
      <c r="I60" s="7">
        <v>2.3888888888888902</v>
      </c>
      <c r="J60" s="7">
        <v>0.60768498891418599</v>
      </c>
      <c r="K60" s="10">
        <v>70.380434782608702</v>
      </c>
      <c r="L60">
        <v>18</v>
      </c>
      <c r="M60" s="6">
        <v>5.4271000000000003</v>
      </c>
      <c r="N60" s="6">
        <v>0.37780000000000002</v>
      </c>
      <c r="O60" s="6">
        <v>8.8999999999999996E-2</v>
      </c>
      <c r="P60" s="6">
        <v>-1.4016523497968301</v>
      </c>
      <c r="Q60" s="6">
        <v>-1.60202468401923</v>
      </c>
      <c r="R60" s="6">
        <v>-1.2012800155744401</v>
      </c>
      <c r="S60" s="7">
        <v>23.6260548951986</v>
      </c>
      <c r="T60" s="13">
        <v>3.1854609582108002E-13</v>
      </c>
      <c r="U60" s="13">
        <v>1.13720956208126E-10</v>
      </c>
      <c r="V60">
        <v>3</v>
      </c>
      <c r="W60" s="7">
        <v>6.5964182591327702</v>
      </c>
      <c r="X60" s="7">
        <v>5.7914678098652098E-2</v>
      </c>
    </row>
    <row r="61" spans="1:24" x14ac:dyDescent="0.25">
      <c r="A61" t="s">
        <v>34</v>
      </c>
      <c r="B61" t="s">
        <v>30</v>
      </c>
      <c r="C61">
        <v>258</v>
      </c>
      <c r="D61" t="s">
        <v>687</v>
      </c>
      <c r="E61" t="s">
        <v>1</v>
      </c>
      <c r="F61">
        <v>23</v>
      </c>
      <c r="G61" s="10">
        <v>25.096525096525099</v>
      </c>
      <c r="H61" s="10">
        <v>52.7173913043478</v>
      </c>
      <c r="I61" s="7">
        <v>3.10869565217391</v>
      </c>
      <c r="J61" s="7">
        <v>0.49901087934784499</v>
      </c>
      <c r="K61" s="10">
        <v>70.380434782608702</v>
      </c>
      <c r="L61">
        <v>23</v>
      </c>
      <c r="M61" s="6">
        <v>6.2954999999999997</v>
      </c>
      <c r="N61" s="6">
        <v>0.33989999999999998</v>
      </c>
      <c r="O61" s="6">
        <v>7.0900000000000005E-2</v>
      </c>
      <c r="P61" s="6">
        <v>-0.53323592089968697</v>
      </c>
      <c r="Q61" s="6">
        <v>-0.696887152662927</v>
      </c>
      <c r="R61" s="6">
        <v>-0.36958468913644599</v>
      </c>
      <c r="S61" s="7">
        <v>35.370270529296903</v>
      </c>
      <c r="T61" s="13">
        <v>1.15688955236668E-7</v>
      </c>
      <c r="U61" s="13">
        <v>3.40125528395803E-5</v>
      </c>
      <c r="V61">
        <v>3</v>
      </c>
      <c r="W61" s="7">
        <v>4.07352655530104</v>
      </c>
      <c r="X61" s="7">
        <v>8.0329940488434004E-2</v>
      </c>
    </row>
    <row r="62" spans="1:24" x14ac:dyDescent="0.25">
      <c r="A62" t="s">
        <v>34</v>
      </c>
      <c r="B62" t="s">
        <v>30</v>
      </c>
      <c r="C62">
        <v>278</v>
      </c>
      <c r="D62" t="s">
        <v>687</v>
      </c>
      <c r="E62" t="s">
        <v>1</v>
      </c>
      <c r="F62">
        <v>18</v>
      </c>
      <c r="G62" s="10">
        <v>47.704847704847701</v>
      </c>
      <c r="H62" s="10">
        <v>36.8055555555556</v>
      </c>
      <c r="I62" s="7">
        <v>2.4722222222222201</v>
      </c>
      <c r="J62" s="7">
        <v>0.65242133224722298</v>
      </c>
      <c r="K62" s="10">
        <v>70.380434782608702</v>
      </c>
      <c r="L62">
        <v>18</v>
      </c>
      <c r="M62" s="6">
        <v>5.5365000000000002</v>
      </c>
      <c r="N62" s="6">
        <v>0.51729999999999998</v>
      </c>
      <c r="O62" s="6">
        <v>0.12189999999999999</v>
      </c>
      <c r="P62" s="6">
        <v>-1.2922666377116301</v>
      </c>
      <c r="Q62" s="6">
        <v>-1.5585611838648901</v>
      </c>
      <c r="R62" s="6">
        <v>-1.0259720915583801</v>
      </c>
      <c r="S62" s="7">
        <v>20.476270408612301</v>
      </c>
      <c r="T62" s="13">
        <v>2.07937124123958E-9</v>
      </c>
      <c r="U62" s="13">
        <v>6.4876382726674995E-7</v>
      </c>
      <c r="V62">
        <v>3</v>
      </c>
      <c r="W62" s="7">
        <v>6.4182579416352503</v>
      </c>
      <c r="X62" s="7">
        <v>7.4063150722693497E-2</v>
      </c>
    </row>
    <row r="63" spans="1:24" x14ac:dyDescent="0.25">
      <c r="A63" t="s">
        <v>34</v>
      </c>
      <c r="B63" t="s">
        <v>30</v>
      </c>
      <c r="C63">
        <v>7</v>
      </c>
      <c r="D63" t="s">
        <v>687</v>
      </c>
      <c r="E63" t="s">
        <v>1</v>
      </c>
      <c r="F63">
        <v>16</v>
      </c>
      <c r="G63" s="10">
        <v>62.258687258687303</v>
      </c>
      <c r="H63" s="10">
        <v>26.5625</v>
      </c>
      <c r="I63" s="7">
        <v>2.0625</v>
      </c>
      <c r="J63" s="7">
        <v>0.478713553878169</v>
      </c>
      <c r="K63" s="10">
        <v>70.380434782608702</v>
      </c>
      <c r="L63">
        <v>16</v>
      </c>
      <c r="M63" s="6">
        <v>5.2055999999999996</v>
      </c>
      <c r="N63" s="6">
        <v>0.44579999999999997</v>
      </c>
      <c r="O63" s="6">
        <v>0.1114</v>
      </c>
      <c r="P63" s="6">
        <v>-1.62317156264088</v>
      </c>
      <c r="Q63" s="6">
        <v>-1.8702089954682899</v>
      </c>
      <c r="R63" s="6">
        <v>-1.3761341298134599</v>
      </c>
      <c r="S63" s="7">
        <v>18.698667362975399</v>
      </c>
      <c r="T63" s="13">
        <v>3.1060047381159697E-11</v>
      </c>
      <c r="U63" s="13">
        <v>1.03740558253073E-8</v>
      </c>
      <c r="V63">
        <v>3</v>
      </c>
      <c r="W63" s="7">
        <v>6.7201367364450899</v>
      </c>
      <c r="X63" s="7">
        <v>1.8919519622769498E-2</v>
      </c>
    </row>
    <row r="64" spans="1:24" x14ac:dyDescent="0.25">
      <c r="A64" t="s">
        <v>34</v>
      </c>
      <c r="B64" t="s">
        <v>30</v>
      </c>
      <c r="C64" t="s">
        <v>2</v>
      </c>
      <c r="D64" t="s">
        <v>720</v>
      </c>
      <c r="E64" t="s">
        <v>1</v>
      </c>
      <c r="F64">
        <v>23</v>
      </c>
      <c r="G64" s="10">
        <v>99.227799227799196</v>
      </c>
      <c r="H64" s="10">
        <v>0.54347826086956497</v>
      </c>
      <c r="I64" s="7">
        <v>1.02173913043478</v>
      </c>
      <c r="J64" s="7">
        <v>0.104257207028537</v>
      </c>
      <c r="K64" s="10">
        <v>70.380434782608702</v>
      </c>
      <c r="L64">
        <v>23</v>
      </c>
      <c r="M64" s="6">
        <v>5.3540000000000001</v>
      </c>
      <c r="N64" s="6">
        <v>0.30230000000000001</v>
      </c>
      <c r="O64" s="6">
        <v>6.3E-2</v>
      </c>
      <c r="P64" s="6">
        <v>-1.3198779623821599</v>
      </c>
      <c r="Q64" s="6">
        <v>-1.4494260724763699</v>
      </c>
      <c r="R64" s="6">
        <v>-1.19032985228794</v>
      </c>
      <c r="S64" s="7">
        <v>83.868026883909394</v>
      </c>
      <c r="T64" s="13">
        <v>4.67270202619442E-34</v>
      </c>
      <c r="U64" s="13">
        <v>2.1868245482589898E-31</v>
      </c>
      <c r="V64">
        <v>3</v>
      </c>
      <c r="W64" s="7">
        <v>6.0850192912667298</v>
      </c>
      <c r="X64" s="7">
        <v>0.15038102722452401</v>
      </c>
    </row>
    <row r="65" spans="1:24" x14ac:dyDescent="0.25">
      <c r="A65" t="s">
        <v>34</v>
      </c>
      <c r="B65" t="s">
        <v>31</v>
      </c>
      <c r="C65">
        <v>148</v>
      </c>
      <c r="D65" t="s">
        <v>801</v>
      </c>
      <c r="E65" t="s">
        <v>1</v>
      </c>
      <c r="F65">
        <v>24</v>
      </c>
      <c r="G65" s="10">
        <v>92.599742599742598</v>
      </c>
      <c r="H65" s="10">
        <v>5.2083333333333304</v>
      </c>
      <c r="I65" s="7">
        <v>1.2083333333333299</v>
      </c>
      <c r="J65" s="7">
        <v>0.48715381613994402</v>
      </c>
      <c r="K65" s="10">
        <v>70.380434782608702</v>
      </c>
      <c r="L65">
        <v>24</v>
      </c>
      <c r="M65" s="6">
        <v>5.7572000000000001</v>
      </c>
      <c r="N65" s="6">
        <v>0.27839999999999998</v>
      </c>
      <c r="O65" s="6">
        <v>5.6800000000000003E-2</v>
      </c>
      <c r="P65" s="6">
        <v>-1.0715235008298101</v>
      </c>
      <c r="Q65" s="6">
        <v>-1.2098071632152001</v>
      </c>
      <c r="R65" s="6">
        <v>-0.93323983844442904</v>
      </c>
      <c r="S65" s="7">
        <v>44.169184945864501</v>
      </c>
      <c r="T65" s="13">
        <v>1.3450193606854901E-19</v>
      </c>
      <c r="U65" s="13">
        <v>5.8239338317681698E-17</v>
      </c>
      <c r="V65">
        <v>3</v>
      </c>
      <c r="W65" s="7">
        <v>6.0637930506096804</v>
      </c>
      <c r="X65" s="7">
        <v>1.5330893003007299E-2</v>
      </c>
    </row>
    <row r="66" spans="1:24" x14ac:dyDescent="0.25">
      <c r="A66" t="s">
        <v>34</v>
      </c>
      <c r="B66" t="s">
        <v>31</v>
      </c>
      <c r="C66">
        <v>17</v>
      </c>
      <c r="D66" t="s">
        <v>720</v>
      </c>
      <c r="E66" t="s">
        <v>1</v>
      </c>
      <c r="F66">
        <v>24</v>
      </c>
      <c r="G66" s="10">
        <v>5.2767052767052798</v>
      </c>
      <c r="H66" s="10">
        <v>66.6666666666667</v>
      </c>
      <c r="I66" s="7">
        <v>3.6666666666666701</v>
      </c>
      <c r="J66" s="7">
        <v>0.76138698762688095</v>
      </c>
      <c r="K66" s="10">
        <v>70.380434782608702</v>
      </c>
      <c r="L66">
        <v>24</v>
      </c>
      <c r="M66" s="6">
        <v>6.6715</v>
      </c>
      <c r="N66" s="6">
        <v>0.28089999999999998</v>
      </c>
      <c r="O66" s="6">
        <v>5.7299999999999997E-2</v>
      </c>
      <c r="P66" s="6">
        <v>-0.15722656005069699</v>
      </c>
      <c r="Q66" s="6">
        <v>-0.29639222616004401</v>
      </c>
      <c r="R66" s="6">
        <v>-1.8060893941350398E-2</v>
      </c>
      <c r="S66" s="7">
        <v>43.828317685710303</v>
      </c>
      <c r="T66" s="13">
        <v>2.7711530402873101E-2</v>
      </c>
      <c r="U66" s="13">
        <v>1</v>
      </c>
      <c r="V66">
        <v>3</v>
      </c>
      <c r="W66" s="7">
        <v>4.9071809985326604</v>
      </c>
      <c r="X66" s="7">
        <v>0.190024880732757</v>
      </c>
    </row>
    <row r="67" spans="1:24" x14ac:dyDescent="0.25">
      <c r="A67" t="s">
        <v>34</v>
      </c>
      <c r="B67" t="s">
        <v>31</v>
      </c>
      <c r="C67">
        <v>171</v>
      </c>
      <c r="D67" t="s">
        <v>622</v>
      </c>
      <c r="E67" t="s">
        <v>1</v>
      </c>
      <c r="F67">
        <v>22</v>
      </c>
      <c r="G67" s="10">
        <v>21.691821691821701</v>
      </c>
      <c r="H67" s="10">
        <v>55.113636363636402</v>
      </c>
      <c r="I67" s="7">
        <v>3.2045454545454501</v>
      </c>
      <c r="J67" s="7">
        <v>0.70134379364411303</v>
      </c>
      <c r="K67" s="10">
        <v>70.380434782608702</v>
      </c>
      <c r="L67">
        <v>22</v>
      </c>
      <c r="M67" s="6">
        <v>6.4720000000000004</v>
      </c>
      <c r="N67" s="6">
        <v>0.30170000000000002</v>
      </c>
      <c r="O67" s="6">
        <v>6.4299999999999996E-2</v>
      </c>
      <c r="P67" s="6">
        <v>-0.35670037105643299</v>
      </c>
      <c r="Q67" s="6">
        <v>-0.50864222024754302</v>
      </c>
      <c r="R67" s="6">
        <v>-0.20475852186532301</v>
      </c>
      <c r="S67" s="7">
        <v>36.523463469097301</v>
      </c>
      <c r="T67" s="13">
        <v>3.0425684443651299E-5</v>
      </c>
      <c r="U67" s="13">
        <v>7.4847183731382204E-3</v>
      </c>
      <c r="V67">
        <v>3</v>
      </c>
      <c r="W67" s="7">
        <v>4.97010558478493</v>
      </c>
      <c r="X67" s="7">
        <v>5.2886860594544401E-2</v>
      </c>
    </row>
    <row r="68" spans="1:24" x14ac:dyDescent="0.25">
      <c r="A68" t="s">
        <v>34</v>
      </c>
      <c r="B68" t="s">
        <v>31</v>
      </c>
      <c r="C68">
        <v>196</v>
      </c>
      <c r="D68" t="s">
        <v>454</v>
      </c>
      <c r="E68" t="s">
        <v>1</v>
      </c>
      <c r="F68">
        <v>23</v>
      </c>
      <c r="G68" s="10">
        <v>5.0193050193050404</v>
      </c>
      <c r="H68" s="10">
        <v>66.847826086956502</v>
      </c>
      <c r="I68" s="7">
        <v>3.6739130434782599</v>
      </c>
      <c r="J68" s="7">
        <v>0.57620813104006097</v>
      </c>
      <c r="K68" s="10">
        <v>70.380434782608702</v>
      </c>
      <c r="L68">
        <v>23</v>
      </c>
      <c r="M68" s="6">
        <v>6.8487999999999998</v>
      </c>
      <c r="N68" s="6">
        <v>0.27160000000000001</v>
      </c>
      <c r="O68" s="6">
        <v>5.6599999999999998E-2</v>
      </c>
      <c r="P68" s="6">
        <v>2.0102720596828001E-2</v>
      </c>
      <c r="Q68" s="6">
        <v>-0.117998210490116</v>
      </c>
      <c r="R68" s="6">
        <v>0.15820365168377201</v>
      </c>
      <c r="S68" s="7">
        <v>42.558694288022799</v>
      </c>
      <c r="T68" s="13">
        <v>0.77045365693741497</v>
      </c>
      <c r="U68" s="13">
        <v>1</v>
      </c>
      <c r="V68">
        <v>3</v>
      </c>
      <c r="W68" s="7">
        <v>3.4524124848050399</v>
      </c>
      <c r="X68" s="7">
        <v>0.17087172332987199</v>
      </c>
    </row>
    <row r="69" spans="1:24" x14ac:dyDescent="0.25">
      <c r="A69" t="s">
        <v>34</v>
      </c>
      <c r="B69" t="s">
        <v>31</v>
      </c>
      <c r="C69">
        <v>198</v>
      </c>
      <c r="D69" t="s">
        <v>720</v>
      </c>
      <c r="E69" t="s">
        <v>1</v>
      </c>
      <c r="F69">
        <v>24</v>
      </c>
      <c r="G69" s="10">
        <v>82.979407979407995</v>
      </c>
      <c r="H69" s="10">
        <v>11.9791666666667</v>
      </c>
      <c r="I69" s="7">
        <v>1.4791666666666701</v>
      </c>
      <c r="J69" s="7">
        <v>0.561038762255892</v>
      </c>
      <c r="K69" s="10">
        <v>70.380434782608702</v>
      </c>
      <c r="L69">
        <v>24</v>
      </c>
      <c r="M69" s="6">
        <v>5.8034999999999997</v>
      </c>
      <c r="N69" s="6">
        <v>0.2868</v>
      </c>
      <c r="O69" s="6">
        <v>5.8500000000000003E-2</v>
      </c>
      <c r="P69" s="6">
        <v>-1.0252015799709899</v>
      </c>
      <c r="Q69" s="6">
        <v>-1.16646827483934</v>
      </c>
      <c r="R69" s="6">
        <v>-0.88393488510264195</v>
      </c>
      <c r="S69" s="7">
        <v>43.047326046670499</v>
      </c>
      <c r="T69" s="13">
        <v>2.5688590404706601E-18</v>
      </c>
      <c r="U69" s="13">
        <v>1.08148965603815E-15</v>
      </c>
      <c r="V69">
        <v>3</v>
      </c>
      <c r="W69" s="7">
        <v>6.0848276169549802</v>
      </c>
      <c r="X69" s="7">
        <v>6.2397121860049101E-2</v>
      </c>
    </row>
    <row r="70" spans="1:24" x14ac:dyDescent="0.25">
      <c r="A70" t="s">
        <v>34</v>
      </c>
      <c r="B70" t="s">
        <v>31</v>
      </c>
      <c r="C70">
        <v>220</v>
      </c>
      <c r="D70" t="s">
        <v>792</v>
      </c>
      <c r="E70" t="s">
        <v>1</v>
      </c>
      <c r="F70">
        <v>24</v>
      </c>
      <c r="G70" s="10">
        <v>30.437580437580401</v>
      </c>
      <c r="H70" s="10">
        <v>48.9583333333333</v>
      </c>
      <c r="I70" s="7">
        <v>2.9583333333333299</v>
      </c>
      <c r="J70" s="7">
        <v>0.62409354557084495</v>
      </c>
      <c r="K70" s="10">
        <v>70.380434782608702</v>
      </c>
      <c r="L70">
        <v>24</v>
      </c>
      <c r="M70" s="6">
        <v>6.6383999999999999</v>
      </c>
      <c r="N70" s="6">
        <v>0.21890000000000001</v>
      </c>
      <c r="O70" s="6">
        <v>4.4699999999999997E-2</v>
      </c>
      <c r="P70" s="6">
        <v>-0.19037061440578501</v>
      </c>
      <c r="Q70" s="6">
        <v>-0.30855600962325302</v>
      </c>
      <c r="R70" s="6">
        <v>-7.2185219188316399E-2</v>
      </c>
      <c r="S70" s="7">
        <v>54.443953141707603</v>
      </c>
      <c r="T70" s="13">
        <v>2.1083520274849999E-3</v>
      </c>
      <c r="U70" s="13">
        <v>0.43432051766190999</v>
      </c>
      <c r="V70">
        <v>3</v>
      </c>
      <c r="W70" s="7">
        <v>5.4078601133594901</v>
      </c>
      <c r="X70" s="7">
        <v>5.5937702221331598E-2</v>
      </c>
    </row>
    <row r="71" spans="1:24" x14ac:dyDescent="0.25">
      <c r="A71" t="s">
        <v>34</v>
      </c>
      <c r="B71" t="s">
        <v>31</v>
      </c>
      <c r="C71">
        <v>222</v>
      </c>
      <c r="D71" t="s">
        <v>312</v>
      </c>
      <c r="E71" t="s">
        <v>1</v>
      </c>
      <c r="F71">
        <v>23</v>
      </c>
      <c r="G71" s="10">
        <v>0.38610038610040398</v>
      </c>
      <c r="H71" s="10">
        <v>70.108695652173907</v>
      </c>
      <c r="I71" s="7">
        <v>3.8043478260869601</v>
      </c>
      <c r="J71" s="7">
        <v>0.83583287850533505</v>
      </c>
      <c r="K71" s="10">
        <v>70.380434782608702</v>
      </c>
      <c r="L71">
        <v>23</v>
      </c>
      <c r="M71" s="6">
        <v>6.7575000000000003</v>
      </c>
      <c r="N71" s="6">
        <v>0.28260000000000002</v>
      </c>
      <c r="O71" s="6">
        <v>5.8900000000000001E-2</v>
      </c>
      <c r="P71" s="6">
        <v>-7.1266688550225304E-2</v>
      </c>
      <c r="Q71" s="6">
        <v>-0.213374123808169</v>
      </c>
      <c r="R71" s="6">
        <v>7.0840746707718297E-2</v>
      </c>
      <c r="S71" s="7">
        <v>41.098073881649299</v>
      </c>
      <c r="T71" s="13">
        <v>0.31711751614620998</v>
      </c>
      <c r="U71" s="13">
        <v>1</v>
      </c>
      <c r="V71">
        <v>3</v>
      </c>
      <c r="W71" s="7">
        <v>5.1783342415841904</v>
      </c>
      <c r="X71" s="7">
        <v>8.5212671247916302E-2</v>
      </c>
    </row>
    <row r="72" spans="1:24" x14ac:dyDescent="0.25">
      <c r="A72" t="s">
        <v>34</v>
      </c>
      <c r="B72" t="s">
        <v>31</v>
      </c>
      <c r="C72">
        <v>28</v>
      </c>
      <c r="D72" t="s">
        <v>720</v>
      </c>
      <c r="E72" t="s">
        <v>1</v>
      </c>
      <c r="F72">
        <v>23</v>
      </c>
      <c r="G72" s="10">
        <v>21.235521235521201</v>
      </c>
      <c r="H72" s="10">
        <v>55.434782608695599</v>
      </c>
      <c r="I72" s="7">
        <v>3.2173913043478302</v>
      </c>
      <c r="J72" s="7">
        <v>0.87679798332187797</v>
      </c>
      <c r="K72" s="10">
        <v>70.380434782608702</v>
      </c>
      <c r="L72">
        <v>23</v>
      </c>
      <c r="M72" s="6">
        <v>6.52</v>
      </c>
      <c r="N72" s="6">
        <v>0.2979</v>
      </c>
      <c r="O72" s="6">
        <v>6.2100000000000002E-2</v>
      </c>
      <c r="P72" s="6">
        <v>-0.30872472324315298</v>
      </c>
      <c r="Q72" s="6">
        <v>-0.45648460428950499</v>
      </c>
      <c r="R72" s="6">
        <v>-0.16096484219680099</v>
      </c>
      <c r="S72" s="7">
        <v>39.283061228472498</v>
      </c>
      <c r="T72" s="13">
        <v>1.37493433786192E-4</v>
      </c>
      <c r="U72" s="13">
        <v>3.2035970072182701E-2</v>
      </c>
      <c r="V72">
        <v>3</v>
      </c>
      <c r="W72" s="7">
        <v>4.2859110102028701</v>
      </c>
      <c r="X72" s="7">
        <v>0.36102037416285199</v>
      </c>
    </row>
    <row r="73" spans="1:24" x14ac:dyDescent="0.25">
      <c r="A73" t="s">
        <v>34</v>
      </c>
      <c r="B73" t="s">
        <v>31</v>
      </c>
      <c r="C73">
        <v>30</v>
      </c>
      <c r="D73" t="s">
        <v>720</v>
      </c>
      <c r="E73" t="s">
        <v>1</v>
      </c>
      <c r="F73">
        <v>24</v>
      </c>
      <c r="G73" s="10">
        <v>14.157014157014199</v>
      </c>
      <c r="H73" s="10">
        <v>60.4166666666667</v>
      </c>
      <c r="I73" s="7">
        <v>3.4166666666666701</v>
      </c>
      <c r="J73" s="7">
        <v>0.77553160822903899</v>
      </c>
      <c r="K73" s="10">
        <v>70.380434782608702</v>
      </c>
      <c r="L73">
        <v>24</v>
      </c>
      <c r="M73" s="6">
        <v>6.7117000000000004</v>
      </c>
      <c r="N73" s="6">
        <v>0.25729999999999997</v>
      </c>
      <c r="O73" s="6">
        <v>5.2499999999999998E-2</v>
      </c>
      <c r="P73" s="6">
        <v>-0.11704191462333299</v>
      </c>
      <c r="Q73" s="6">
        <v>-0.24798719364951399</v>
      </c>
      <c r="R73" s="6">
        <v>1.3903364402848201E-2</v>
      </c>
      <c r="S73" s="7">
        <v>47.333244617340704</v>
      </c>
      <c r="T73" s="13">
        <v>7.8587869416938197E-2</v>
      </c>
      <c r="U73" s="13">
        <v>1</v>
      </c>
      <c r="V73">
        <v>3</v>
      </c>
      <c r="W73" s="7">
        <v>1.4235273801930299</v>
      </c>
      <c r="X73" s="7">
        <v>0.33749572074804701</v>
      </c>
    </row>
    <row r="74" spans="1:24" x14ac:dyDescent="0.25">
      <c r="A74" t="s">
        <v>34</v>
      </c>
      <c r="B74" t="s">
        <v>31</v>
      </c>
      <c r="C74">
        <v>443</v>
      </c>
      <c r="D74" t="s">
        <v>339</v>
      </c>
      <c r="E74" t="s">
        <v>1</v>
      </c>
      <c r="F74">
        <v>23</v>
      </c>
      <c r="G74" s="10">
        <v>2.7027027027027102</v>
      </c>
      <c r="H74" s="10">
        <v>68.478260869565204</v>
      </c>
      <c r="I74" s="7">
        <v>3.7391304347826102</v>
      </c>
      <c r="J74" s="7">
        <v>0.56144224218021599</v>
      </c>
      <c r="K74" s="10">
        <v>70.380434782608702</v>
      </c>
      <c r="L74">
        <v>23</v>
      </c>
      <c r="M74" s="6">
        <v>6.8105000000000002</v>
      </c>
      <c r="N74" s="6">
        <v>0.28770000000000001</v>
      </c>
      <c r="O74" s="6">
        <v>0.06</v>
      </c>
      <c r="P74" s="6">
        <v>-1.8262269238967101E-2</v>
      </c>
      <c r="Q74" s="6">
        <v>-0.16224833009525999</v>
      </c>
      <c r="R74" s="6">
        <v>0.125723791617326</v>
      </c>
      <c r="S74" s="7">
        <v>40.464857048851002</v>
      </c>
      <c r="T74" s="13">
        <v>0.79905722031230997</v>
      </c>
      <c r="U74" s="13">
        <v>1</v>
      </c>
      <c r="V74">
        <v>3</v>
      </c>
      <c r="W74" s="7">
        <v>3.8089503451584101</v>
      </c>
      <c r="X74" s="7">
        <v>9.8460430415404795E-2</v>
      </c>
    </row>
    <row r="75" spans="1:24" x14ac:dyDescent="0.25">
      <c r="A75" t="s">
        <v>34</v>
      </c>
      <c r="B75" t="s">
        <v>31</v>
      </c>
      <c r="C75">
        <v>446</v>
      </c>
      <c r="D75" t="s">
        <v>487</v>
      </c>
      <c r="E75" t="s">
        <v>1</v>
      </c>
      <c r="F75">
        <v>23</v>
      </c>
      <c r="G75" s="10">
        <v>8.1081081081081106</v>
      </c>
      <c r="H75" s="10">
        <v>64.673913043478294</v>
      </c>
      <c r="I75" s="7">
        <v>3.5869565217391299</v>
      </c>
      <c r="J75" s="7">
        <v>0.80696082355402399</v>
      </c>
      <c r="K75" s="10">
        <v>70.380434782608702</v>
      </c>
      <c r="L75">
        <v>23</v>
      </c>
      <c r="M75" s="6">
        <v>6.7267000000000001</v>
      </c>
      <c r="N75" s="6">
        <v>0.2954</v>
      </c>
      <c r="O75" s="6">
        <v>6.1600000000000002E-2</v>
      </c>
      <c r="P75" s="6">
        <v>-0.10204449438100099</v>
      </c>
      <c r="Q75" s="6">
        <v>-0.248850324651155</v>
      </c>
      <c r="R75" s="6">
        <v>4.4761335889152903E-2</v>
      </c>
      <c r="S75" s="7">
        <v>39.5709975932524</v>
      </c>
      <c r="T75" s="13">
        <v>0.16772865475411999</v>
      </c>
      <c r="U75" s="13">
        <v>1</v>
      </c>
      <c r="V75">
        <v>3</v>
      </c>
      <c r="W75" s="7">
        <v>3.91850023250413</v>
      </c>
      <c r="X75" s="7">
        <v>0.193939929740437</v>
      </c>
    </row>
    <row r="76" spans="1:24" x14ac:dyDescent="0.25">
      <c r="A76" t="s">
        <v>34</v>
      </c>
      <c r="B76" t="s">
        <v>31</v>
      </c>
      <c r="C76" t="s">
        <v>2</v>
      </c>
      <c r="D76" t="s">
        <v>720</v>
      </c>
      <c r="E76" t="s">
        <v>1</v>
      </c>
      <c r="F76">
        <v>24</v>
      </c>
      <c r="G76" s="10">
        <v>88.899613899613897</v>
      </c>
      <c r="H76" s="10">
        <v>7.8125</v>
      </c>
      <c r="I76" s="7">
        <v>1.3125</v>
      </c>
      <c r="J76" s="7">
        <v>0.48482403800356999</v>
      </c>
      <c r="K76" s="10">
        <v>70.380434782608702</v>
      </c>
      <c r="L76">
        <v>24</v>
      </c>
      <c r="M76" s="6">
        <v>5.6571999999999996</v>
      </c>
      <c r="N76" s="6">
        <v>0.35420000000000001</v>
      </c>
      <c r="O76" s="6">
        <v>7.2300000000000003E-2</v>
      </c>
      <c r="P76" s="6">
        <v>-1.3198779623821599</v>
      </c>
      <c r="Q76" s="6">
        <v>-1.4494260724763699</v>
      </c>
      <c r="R76" s="6">
        <v>-1.19032985228794</v>
      </c>
      <c r="S76" s="7">
        <v>83.868026883909394</v>
      </c>
      <c r="T76" s="13">
        <v>4.67270202619442E-34</v>
      </c>
      <c r="U76" s="13">
        <v>2.1868245482589898E-31</v>
      </c>
      <c r="V76">
        <v>3</v>
      </c>
      <c r="W76" s="7">
        <v>5.60722514369672</v>
      </c>
      <c r="X76" s="7">
        <v>6.4963296329104803E-2</v>
      </c>
    </row>
    <row r="77" spans="1:24" x14ac:dyDescent="0.25">
      <c r="A77" t="s">
        <v>35</v>
      </c>
      <c r="B77" t="s">
        <v>30</v>
      </c>
      <c r="C77">
        <v>231</v>
      </c>
      <c r="D77" t="s">
        <v>720</v>
      </c>
      <c r="E77" t="s">
        <v>1</v>
      </c>
      <c r="F77">
        <v>24</v>
      </c>
      <c r="G77" s="10">
        <v>35.294117647058798</v>
      </c>
      <c r="H77" s="10">
        <v>57.2916666666667</v>
      </c>
      <c r="I77" s="7">
        <v>3.2916666666666701</v>
      </c>
      <c r="J77" s="7">
        <v>0.90789611868255105</v>
      </c>
      <c r="K77" s="10">
        <v>88.5416666666667</v>
      </c>
      <c r="L77">
        <v>24</v>
      </c>
      <c r="M77" s="6">
        <v>6.7999000000000001</v>
      </c>
      <c r="N77" s="6">
        <v>0.21329999999999999</v>
      </c>
      <c r="O77" s="6">
        <v>4.3499999999999997E-2</v>
      </c>
      <c r="P77" s="6">
        <v>-0.35488966244593101</v>
      </c>
      <c r="Q77" s="6">
        <v>-0.48687755906481101</v>
      </c>
      <c r="R77" s="6">
        <v>-0.22290176582705101</v>
      </c>
      <c r="S77" s="7">
        <v>45.374590374264699</v>
      </c>
      <c r="T77" s="13">
        <v>2.2410514758279898E-6</v>
      </c>
      <c r="U77" s="13">
        <v>6.0732494994938501E-4</v>
      </c>
      <c r="V77">
        <v>4</v>
      </c>
      <c r="W77" s="7">
        <v>4.9132019131668603</v>
      </c>
      <c r="X77" s="7">
        <v>0.13498071737765999</v>
      </c>
    </row>
    <row r="78" spans="1:24" x14ac:dyDescent="0.25">
      <c r="A78" t="s">
        <v>35</v>
      </c>
      <c r="B78" t="s">
        <v>30</v>
      </c>
      <c r="C78">
        <v>37</v>
      </c>
      <c r="D78" t="s">
        <v>720</v>
      </c>
      <c r="E78" t="s">
        <v>1</v>
      </c>
      <c r="F78">
        <v>24</v>
      </c>
      <c r="G78" s="10">
        <v>7.0588235294117601</v>
      </c>
      <c r="H78" s="10">
        <v>82.2916666666667</v>
      </c>
      <c r="I78" s="7">
        <v>4.2916666666666696</v>
      </c>
      <c r="J78" s="7">
        <v>0.62409354557084495</v>
      </c>
      <c r="K78" s="10">
        <v>88.5416666666667</v>
      </c>
      <c r="L78">
        <v>24</v>
      </c>
      <c r="M78" s="6">
        <v>7.0213999999999999</v>
      </c>
      <c r="N78" s="6">
        <v>0.2334</v>
      </c>
      <c r="O78" s="6">
        <v>4.7600000000000003E-2</v>
      </c>
      <c r="P78" s="6">
        <v>-0.13341008970236201</v>
      </c>
      <c r="Q78" s="6">
        <v>-0.27096506591742497</v>
      </c>
      <c r="R78" s="6">
        <v>4.1448865127016099E-3</v>
      </c>
      <c r="S78" s="7">
        <v>45.963797772851002</v>
      </c>
      <c r="T78" s="13">
        <v>5.7011258522510599E-2</v>
      </c>
      <c r="U78" s="13">
        <v>1</v>
      </c>
      <c r="V78">
        <v>4</v>
      </c>
      <c r="W78" s="7">
        <v>5.08100324150847</v>
      </c>
      <c r="X78" s="7">
        <v>5.06089918151163E-2</v>
      </c>
    </row>
    <row r="79" spans="1:24" x14ac:dyDescent="0.25">
      <c r="A79" t="s">
        <v>35</v>
      </c>
      <c r="B79" t="s">
        <v>30</v>
      </c>
      <c r="C79">
        <v>456</v>
      </c>
      <c r="D79" t="s">
        <v>496</v>
      </c>
      <c r="E79" t="s">
        <v>1</v>
      </c>
      <c r="F79">
        <v>24</v>
      </c>
      <c r="G79" s="10">
        <v>4.7058823529411802</v>
      </c>
      <c r="H79" s="10">
        <v>84.375</v>
      </c>
      <c r="I79" s="7">
        <v>4.375</v>
      </c>
      <c r="J79" s="7">
        <v>0.64689895723332702</v>
      </c>
      <c r="K79" s="10">
        <v>88.5416666666667</v>
      </c>
      <c r="L79">
        <v>24</v>
      </c>
      <c r="M79" s="6">
        <v>7.0689000000000002</v>
      </c>
      <c r="N79" s="6">
        <v>0.23280000000000001</v>
      </c>
      <c r="O79" s="6">
        <v>4.7500000000000001E-2</v>
      </c>
      <c r="P79" s="6">
        <v>-8.58236073881153E-2</v>
      </c>
      <c r="Q79" s="6">
        <v>-0.22321387979256499</v>
      </c>
      <c r="R79" s="6">
        <v>5.1566665016334397E-2</v>
      </c>
      <c r="S79" s="7">
        <v>45.957138716907203</v>
      </c>
      <c r="T79" s="13">
        <v>0.214951356304318</v>
      </c>
      <c r="U79" s="13">
        <v>1</v>
      </c>
      <c r="V79">
        <v>4</v>
      </c>
      <c r="W79" s="7">
        <v>5.0210805198473496</v>
      </c>
      <c r="X79" s="7">
        <v>0.104830045130531</v>
      </c>
    </row>
    <row r="80" spans="1:24" x14ac:dyDescent="0.25">
      <c r="A80" t="s">
        <v>35</v>
      </c>
      <c r="B80" t="s">
        <v>30</v>
      </c>
      <c r="C80" t="s">
        <v>2</v>
      </c>
      <c r="D80" t="s">
        <v>720</v>
      </c>
      <c r="E80" t="s">
        <v>1</v>
      </c>
      <c r="F80">
        <v>24</v>
      </c>
      <c r="G80" s="10">
        <v>92.941176470588204</v>
      </c>
      <c r="H80" s="10">
        <v>6.25</v>
      </c>
      <c r="I80" s="7">
        <v>1.25</v>
      </c>
      <c r="J80" s="7">
        <v>0.44232586846469102</v>
      </c>
      <c r="K80" s="10">
        <v>88.5416666666667</v>
      </c>
      <c r="L80">
        <v>24</v>
      </c>
      <c r="M80" s="6">
        <v>5.9592000000000001</v>
      </c>
      <c r="N80" s="6">
        <v>0.20369999999999999</v>
      </c>
      <c r="O80" s="6">
        <v>4.1599999999999998E-2</v>
      </c>
      <c r="P80" s="6">
        <v>-1.1956140833364799</v>
      </c>
      <c r="Q80" s="6">
        <v>-1.32506417728337</v>
      </c>
      <c r="R80" s="6">
        <v>-1.06616398938958</v>
      </c>
      <c r="S80" s="7">
        <v>44.817492000429702</v>
      </c>
      <c r="T80" s="13">
        <v>1.04664879640747E-22</v>
      </c>
      <c r="U80" s="13">
        <v>4.7203860717976802E-20</v>
      </c>
      <c r="V80">
        <v>4</v>
      </c>
      <c r="W80" s="7">
        <v>6.2433420919177696</v>
      </c>
      <c r="X80" s="7">
        <v>9.0077722719234102E-2</v>
      </c>
    </row>
    <row r="81" spans="1:24" x14ac:dyDescent="0.25">
      <c r="A81" t="s">
        <v>36</v>
      </c>
      <c r="B81" t="s">
        <v>30</v>
      </c>
      <c r="C81">
        <v>148</v>
      </c>
      <c r="D81" t="s">
        <v>801</v>
      </c>
      <c r="E81" t="s">
        <v>1</v>
      </c>
      <c r="F81">
        <v>21</v>
      </c>
      <c r="G81" s="10">
        <v>75.404631798074405</v>
      </c>
      <c r="H81" s="10">
        <v>20.238095238095202</v>
      </c>
      <c r="I81" s="7">
        <v>1.80952380952381</v>
      </c>
      <c r="J81" s="7">
        <v>0.67963575678797405</v>
      </c>
      <c r="K81" s="10">
        <v>82.2841726618705</v>
      </c>
      <c r="L81">
        <v>21</v>
      </c>
      <c r="M81" s="6">
        <v>6.2968000000000002</v>
      </c>
      <c r="N81" s="6">
        <v>0.36209999999999998</v>
      </c>
      <c r="O81" s="6">
        <v>7.9000000000000001E-2</v>
      </c>
      <c r="P81" s="6">
        <v>-1.00232881548516</v>
      </c>
      <c r="Q81" s="6">
        <v>-1.17374977613521</v>
      </c>
      <c r="R81" s="6">
        <v>-0.83090785483511898</v>
      </c>
      <c r="S81" s="7">
        <v>24.479294724032801</v>
      </c>
      <c r="T81" s="13">
        <v>8.6796209632005007E-12</v>
      </c>
      <c r="U81" s="13">
        <v>2.9597507484513699E-9</v>
      </c>
      <c r="V81">
        <v>3</v>
      </c>
      <c r="W81" s="7">
        <v>5.5232511086939802</v>
      </c>
      <c r="X81" s="7">
        <v>0.26369299706239402</v>
      </c>
    </row>
    <row r="82" spans="1:24" x14ac:dyDescent="0.25">
      <c r="A82" t="s">
        <v>36</v>
      </c>
      <c r="B82" t="s">
        <v>30</v>
      </c>
      <c r="C82">
        <v>177</v>
      </c>
      <c r="D82" t="s">
        <v>385</v>
      </c>
      <c r="E82" t="s">
        <v>1</v>
      </c>
      <c r="F82">
        <v>22</v>
      </c>
      <c r="G82" s="10">
        <v>97.928464977645305</v>
      </c>
      <c r="H82" s="10">
        <v>1.7045454545454499</v>
      </c>
      <c r="I82" s="7">
        <v>1.0681818181818199</v>
      </c>
      <c r="J82" s="7">
        <v>0.23378126454803799</v>
      </c>
      <c r="K82" s="10">
        <v>82.2841726618705</v>
      </c>
      <c r="L82">
        <v>22</v>
      </c>
      <c r="M82" s="6">
        <v>5.9417</v>
      </c>
      <c r="N82" s="6">
        <v>0.31180000000000002</v>
      </c>
      <c r="O82" s="6">
        <v>6.6500000000000004E-2</v>
      </c>
      <c r="P82" s="6">
        <v>-1.35743529416791</v>
      </c>
      <c r="Q82" s="6">
        <v>-1.5036101121569201</v>
      </c>
      <c r="R82" s="6">
        <v>-1.2112604761789001</v>
      </c>
      <c r="S82" s="7">
        <v>27.756355817851599</v>
      </c>
      <c r="T82" s="13">
        <v>1.8405724766354101E-17</v>
      </c>
      <c r="U82" s="13">
        <v>7.5647528789715297E-15</v>
      </c>
      <c r="V82">
        <v>3</v>
      </c>
      <c r="W82" s="7">
        <v>6.3415899246727303</v>
      </c>
      <c r="X82" s="7">
        <v>0.13232934548377701</v>
      </c>
    </row>
    <row r="83" spans="1:24" x14ac:dyDescent="0.25">
      <c r="A83" t="s">
        <v>36</v>
      </c>
      <c r="B83" t="s">
        <v>30</v>
      </c>
      <c r="C83">
        <v>257</v>
      </c>
      <c r="D83" t="s">
        <v>720</v>
      </c>
      <c r="E83" t="s">
        <v>1</v>
      </c>
      <c r="F83">
        <v>22</v>
      </c>
      <c r="G83" s="10">
        <v>62.021857923497301</v>
      </c>
      <c r="H83" s="10">
        <v>31.25</v>
      </c>
      <c r="I83" s="7">
        <v>2.25</v>
      </c>
      <c r="J83" s="7">
        <v>0.48181205582971598</v>
      </c>
      <c r="K83" s="10">
        <v>82.2841726618705</v>
      </c>
      <c r="L83">
        <v>22</v>
      </c>
      <c r="M83" s="6">
        <v>5.9157999999999999</v>
      </c>
      <c r="N83" s="6">
        <v>0.28870000000000001</v>
      </c>
      <c r="O83" s="6">
        <v>6.1600000000000002E-2</v>
      </c>
      <c r="P83" s="6">
        <v>-1.38338978814927</v>
      </c>
      <c r="Q83" s="6">
        <v>-1.5199446513119399</v>
      </c>
      <c r="R83" s="6">
        <v>-1.24683492498659</v>
      </c>
      <c r="S83" s="7">
        <v>28.9554343422604</v>
      </c>
      <c r="T83" s="13">
        <v>6.5395249931052202E-19</v>
      </c>
      <c r="U83" s="13">
        <v>2.7858376470628198E-16</v>
      </c>
      <c r="V83">
        <v>3</v>
      </c>
      <c r="W83" s="7">
        <v>5.6309795429856297</v>
      </c>
      <c r="X83" s="7">
        <v>0.12053405264139</v>
      </c>
    </row>
    <row r="84" spans="1:24" x14ac:dyDescent="0.25">
      <c r="A84" t="s">
        <v>36</v>
      </c>
      <c r="B84" t="s">
        <v>30</v>
      </c>
      <c r="C84">
        <v>465</v>
      </c>
      <c r="D84" t="s">
        <v>496</v>
      </c>
      <c r="E84" t="s">
        <v>1</v>
      </c>
      <c r="F84">
        <v>21</v>
      </c>
      <c r="G84" s="10">
        <v>2.3419203747072501</v>
      </c>
      <c r="H84" s="10">
        <v>80.357142857142904</v>
      </c>
      <c r="I84" s="7">
        <v>4.21428571428571</v>
      </c>
      <c r="J84" s="7">
        <v>0.78376381281972596</v>
      </c>
      <c r="K84" s="10">
        <v>82.2841726618705</v>
      </c>
      <c r="L84">
        <v>21</v>
      </c>
      <c r="M84" s="6">
        <v>7.2685000000000004</v>
      </c>
      <c r="N84" s="6">
        <v>0.31059999999999999</v>
      </c>
      <c r="O84" s="6">
        <v>6.7799999999999999E-2</v>
      </c>
      <c r="P84" s="6">
        <v>-3.07065365884771E-2</v>
      </c>
      <c r="Q84" s="6">
        <v>-0.17978521611752901</v>
      </c>
      <c r="R84" s="6">
        <v>0.11837214294057399</v>
      </c>
      <c r="S84" s="7">
        <v>26.178986706374801</v>
      </c>
      <c r="T84" s="13">
        <v>0.67557154790234297</v>
      </c>
      <c r="U84" s="13">
        <v>1</v>
      </c>
      <c r="V84">
        <v>3</v>
      </c>
      <c r="W84" s="7">
        <v>4.9228445393287199</v>
      </c>
      <c r="X84" s="7">
        <v>6.8827825643364204E-2</v>
      </c>
    </row>
    <row r="85" spans="1:24" x14ac:dyDescent="0.25">
      <c r="A85" t="s">
        <v>36</v>
      </c>
      <c r="B85" t="s">
        <v>30</v>
      </c>
      <c r="C85">
        <v>49</v>
      </c>
      <c r="D85" t="s">
        <v>348</v>
      </c>
      <c r="E85" t="s">
        <v>1</v>
      </c>
      <c r="F85">
        <v>21</v>
      </c>
      <c r="G85" s="10">
        <v>52.979443143377601</v>
      </c>
      <c r="H85" s="10">
        <v>38.690476190476197</v>
      </c>
      <c r="I85" s="7">
        <v>2.5476190476190501</v>
      </c>
      <c r="J85" s="7">
        <v>0.49761335152811897</v>
      </c>
      <c r="K85" s="10">
        <v>82.2841726618705</v>
      </c>
      <c r="L85">
        <v>21</v>
      </c>
      <c r="M85" s="6">
        <v>5.8634000000000004</v>
      </c>
      <c r="N85" s="6">
        <v>0.43969999999999998</v>
      </c>
      <c r="O85" s="6">
        <v>9.5899999999999999E-2</v>
      </c>
      <c r="P85" s="6">
        <v>-1.4357390071429199</v>
      </c>
      <c r="Q85" s="6">
        <v>-1.64128881017587</v>
      </c>
      <c r="R85" s="6">
        <v>-1.23018920410998</v>
      </c>
      <c r="S85" s="7">
        <v>22.996629935177399</v>
      </c>
      <c r="T85" s="13">
        <v>5.0070781811657104E-13</v>
      </c>
      <c r="U85" s="13">
        <v>1.77250567613266E-10</v>
      </c>
      <c r="V85">
        <v>3</v>
      </c>
      <c r="W85" s="7">
        <v>4.22174242498828</v>
      </c>
      <c r="X85" s="7">
        <v>0.36732863387673598</v>
      </c>
    </row>
    <row r="86" spans="1:24" x14ac:dyDescent="0.25">
      <c r="A86" t="s">
        <v>36</v>
      </c>
      <c r="B86" t="s">
        <v>30</v>
      </c>
      <c r="C86" t="s">
        <v>2</v>
      </c>
      <c r="D86" t="s">
        <v>720</v>
      </c>
      <c r="E86" t="s">
        <v>1</v>
      </c>
      <c r="F86">
        <v>22</v>
      </c>
      <c r="G86" s="10">
        <v>75.832091405861902</v>
      </c>
      <c r="H86" s="10">
        <v>19.886363636363601</v>
      </c>
      <c r="I86" s="7">
        <v>1.7954545454545501</v>
      </c>
      <c r="J86" s="7">
        <v>0.64842466444032298</v>
      </c>
      <c r="K86" s="10">
        <v>82.2841726618705</v>
      </c>
      <c r="L86">
        <v>28</v>
      </c>
      <c r="M86" s="6">
        <v>5.9781000000000004</v>
      </c>
      <c r="N86" s="6">
        <v>0.40179999999999999</v>
      </c>
      <c r="O86" s="6">
        <v>7.5899999999999995E-2</v>
      </c>
      <c r="P86" s="6">
        <v>-1.2295937180023699</v>
      </c>
      <c r="Q86" s="6">
        <v>-1.3060937269612201</v>
      </c>
      <c r="R86" s="6">
        <v>-1.15309370904353</v>
      </c>
      <c r="S86" s="7">
        <v>340.93330964348598</v>
      </c>
      <c r="T86" s="13">
        <v>2.20248602957713E-103</v>
      </c>
      <c r="U86" s="13">
        <v>1.0505858361082899E-100</v>
      </c>
      <c r="V86">
        <v>3</v>
      </c>
      <c r="W86" s="7">
        <v>5.3383368810357599</v>
      </c>
      <c r="X86" s="7">
        <v>0.28728994332542701</v>
      </c>
    </row>
    <row r="87" spans="1:24" x14ac:dyDescent="0.25">
      <c r="A87" t="s">
        <v>36</v>
      </c>
      <c r="B87" t="s">
        <v>31</v>
      </c>
      <c r="C87">
        <v>145</v>
      </c>
      <c r="D87" t="s">
        <v>316</v>
      </c>
      <c r="E87" t="s">
        <v>1</v>
      </c>
      <c r="F87">
        <v>23</v>
      </c>
      <c r="G87" s="10">
        <v>84.148253741981506</v>
      </c>
      <c r="H87" s="10">
        <v>13.0434782608696</v>
      </c>
      <c r="I87" s="7">
        <v>1.52173913043478</v>
      </c>
      <c r="J87" s="7">
        <v>0.104257207028537</v>
      </c>
      <c r="K87" s="10">
        <v>82.2841726618705</v>
      </c>
      <c r="L87">
        <v>23</v>
      </c>
      <c r="M87" s="6">
        <v>5.9017999999999997</v>
      </c>
      <c r="N87" s="6">
        <v>0.38469999999999999</v>
      </c>
      <c r="O87" s="6">
        <v>8.0199999999999994E-2</v>
      </c>
      <c r="P87" s="6">
        <v>-1.3974061575841601</v>
      </c>
      <c r="Q87" s="6">
        <v>-1.5703980650304099</v>
      </c>
      <c r="R87" s="6">
        <v>-1.22441425013792</v>
      </c>
      <c r="S87" s="7">
        <v>26.772428637132901</v>
      </c>
      <c r="T87" s="13">
        <v>1.3241019964148201E-15</v>
      </c>
      <c r="U87" s="13">
        <v>5.1772388059819305E-13</v>
      </c>
      <c r="V87">
        <v>3</v>
      </c>
      <c r="W87" s="7">
        <v>6.4821375860608601</v>
      </c>
      <c r="X87" s="7">
        <v>6.6827815890123501E-2</v>
      </c>
    </row>
    <row r="88" spans="1:24" x14ac:dyDescent="0.25">
      <c r="A88" t="s">
        <v>36</v>
      </c>
      <c r="B88" t="s">
        <v>31</v>
      </c>
      <c r="C88">
        <v>155</v>
      </c>
      <c r="D88" t="s">
        <v>669</v>
      </c>
      <c r="E88" t="s">
        <v>1</v>
      </c>
      <c r="F88">
        <v>23</v>
      </c>
      <c r="G88" s="10">
        <v>84.148253741981506</v>
      </c>
      <c r="H88" s="10">
        <v>13.0434782608696</v>
      </c>
      <c r="I88" s="7">
        <v>1.52173913043478</v>
      </c>
      <c r="J88" s="7">
        <v>0.46412823633436301</v>
      </c>
      <c r="K88" s="10">
        <v>82.2841726618705</v>
      </c>
      <c r="L88">
        <v>23</v>
      </c>
      <c r="M88" s="6">
        <v>6.2454999999999998</v>
      </c>
      <c r="N88" s="6">
        <v>0.32690000000000002</v>
      </c>
      <c r="O88" s="6">
        <v>6.8199999999999997E-2</v>
      </c>
      <c r="P88" s="6">
        <v>-1.05362243299993</v>
      </c>
      <c r="Q88" s="6">
        <v>-1.20280505890131</v>
      </c>
      <c r="R88" s="6">
        <v>-0.90443980709855898</v>
      </c>
      <c r="S88" s="7">
        <v>28.709305860263299</v>
      </c>
      <c r="T88" s="13">
        <v>1.0511352770836201E-14</v>
      </c>
      <c r="U88" s="13">
        <v>4.0048254056885899E-12</v>
      </c>
      <c r="V88">
        <v>3</v>
      </c>
      <c r="W88" s="7">
        <v>5.4966059563974401</v>
      </c>
      <c r="X88" s="7">
        <v>1.9617143836326598E-2</v>
      </c>
    </row>
    <row r="89" spans="1:24" x14ac:dyDescent="0.25">
      <c r="A89" t="s">
        <v>36</v>
      </c>
      <c r="B89" t="s">
        <v>31</v>
      </c>
      <c r="C89">
        <v>205</v>
      </c>
      <c r="D89" t="s">
        <v>720</v>
      </c>
      <c r="E89" t="s">
        <v>1</v>
      </c>
      <c r="F89">
        <v>22</v>
      </c>
      <c r="G89" s="10">
        <v>52.354694485842003</v>
      </c>
      <c r="H89" s="10">
        <v>39.204545454545503</v>
      </c>
      <c r="I89" s="7">
        <v>2.5681818181818201</v>
      </c>
      <c r="J89" s="7">
        <v>0.69514394784469502</v>
      </c>
      <c r="K89" s="10">
        <v>82.2841726618705</v>
      </c>
      <c r="L89">
        <v>22</v>
      </c>
      <c r="M89" s="6">
        <v>6.5536000000000003</v>
      </c>
      <c r="N89" s="6">
        <v>0.25700000000000001</v>
      </c>
      <c r="O89" s="6">
        <v>5.4800000000000001E-2</v>
      </c>
      <c r="P89" s="6">
        <v>-0.74557431768639404</v>
      </c>
      <c r="Q89" s="6">
        <v>-0.869107802190769</v>
      </c>
      <c r="R89" s="6">
        <v>-0.62204083318201897</v>
      </c>
      <c r="S89" s="7">
        <v>31.206539418657801</v>
      </c>
      <c r="T89" s="13">
        <v>1.6445766069930399E-13</v>
      </c>
      <c r="U89" s="13">
        <v>5.9698130833847499E-11</v>
      </c>
      <c r="V89">
        <v>3</v>
      </c>
      <c r="W89" s="7">
        <v>6.1320303848880302</v>
      </c>
      <c r="X89" s="7">
        <v>6.1899258695384603E-2</v>
      </c>
    </row>
    <row r="90" spans="1:24" x14ac:dyDescent="0.25">
      <c r="A90" t="s">
        <v>36</v>
      </c>
      <c r="B90" t="s">
        <v>31</v>
      </c>
      <c r="C90">
        <v>216</v>
      </c>
      <c r="D90" t="s">
        <v>613</v>
      </c>
      <c r="E90" t="s">
        <v>1</v>
      </c>
      <c r="F90">
        <v>24</v>
      </c>
      <c r="G90" s="10">
        <v>17.7140255009108</v>
      </c>
      <c r="H90" s="10">
        <v>67.7083333333333</v>
      </c>
      <c r="I90" s="7">
        <v>3.7083333333333299</v>
      </c>
      <c r="J90" s="7">
        <v>0.58822996587527199</v>
      </c>
      <c r="K90" s="10">
        <v>82.2841726618705</v>
      </c>
      <c r="L90">
        <v>24</v>
      </c>
      <c r="M90" s="6">
        <v>7.3360000000000003</v>
      </c>
      <c r="N90" s="6">
        <v>0.2853</v>
      </c>
      <c r="O90" s="6">
        <v>5.8200000000000002E-2</v>
      </c>
      <c r="P90" s="6">
        <v>3.68511680706929E-2</v>
      </c>
      <c r="Q90" s="6">
        <v>-9.2825219898117595E-2</v>
      </c>
      <c r="R90" s="6">
        <v>0.16652755603950301</v>
      </c>
      <c r="S90" s="7">
        <v>32.790395412736501</v>
      </c>
      <c r="T90" s="13">
        <v>0.56700933689633304</v>
      </c>
      <c r="U90" s="13">
        <v>1</v>
      </c>
      <c r="V90">
        <v>3</v>
      </c>
      <c r="W90" s="7">
        <v>6.3786539331502903</v>
      </c>
      <c r="X90" s="7">
        <v>9.4993267952149504E-2</v>
      </c>
    </row>
    <row r="91" spans="1:24" x14ac:dyDescent="0.25">
      <c r="A91" t="s">
        <v>36</v>
      </c>
      <c r="B91" t="s">
        <v>31</v>
      </c>
      <c r="C91">
        <v>73</v>
      </c>
      <c r="D91" t="s">
        <v>267</v>
      </c>
      <c r="E91" t="s">
        <v>1</v>
      </c>
      <c r="F91">
        <v>24</v>
      </c>
      <c r="G91" s="10">
        <v>15.8151183970856</v>
      </c>
      <c r="H91" s="10">
        <v>69.2708333333333</v>
      </c>
      <c r="I91" s="7">
        <v>3.7708333333333299</v>
      </c>
      <c r="J91" s="7">
        <v>0.62518113317290902</v>
      </c>
      <c r="K91" s="10">
        <v>82.2841726618705</v>
      </c>
      <c r="L91">
        <v>24</v>
      </c>
      <c r="M91" s="6">
        <v>7.2671999999999999</v>
      </c>
      <c r="N91" s="6">
        <v>0.27950000000000003</v>
      </c>
      <c r="O91" s="6">
        <v>5.7099999999999998E-2</v>
      </c>
      <c r="P91" s="6">
        <v>-3.1921445700997503E-2</v>
      </c>
      <c r="Q91" s="6">
        <v>-0.159321745194416</v>
      </c>
      <c r="R91" s="6">
        <v>9.5478853792420798E-2</v>
      </c>
      <c r="S91" s="7">
        <v>33.232800572269603</v>
      </c>
      <c r="T91" s="13">
        <v>0.61367649672809499</v>
      </c>
      <c r="U91" s="13">
        <v>1</v>
      </c>
      <c r="V91">
        <v>3</v>
      </c>
      <c r="W91" s="7">
        <v>3.5521138708589999</v>
      </c>
      <c r="X91" s="7">
        <v>0.25887858937192498</v>
      </c>
    </row>
    <row r="92" spans="1:24" x14ac:dyDescent="0.25">
      <c r="A92" t="s">
        <v>36</v>
      </c>
      <c r="B92" t="s">
        <v>31</v>
      </c>
      <c r="C92">
        <v>98</v>
      </c>
      <c r="D92" t="s">
        <v>632</v>
      </c>
      <c r="E92" t="s">
        <v>1</v>
      </c>
      <c r="F92">
        <v>23</v>
      </c>
      <c r="G92" s="10">
        <v>100</v>
      </c>
      <c r="H92" s="10">
        <v>0</v>
      </c>
      <c r="I92" s="7">
        <v>1</v>
      </c>
      <c r="J92" s="7">
        <v>0</v>
      </c>
      <c r="K92" s="10">
        <v>82.2841726618705</v>
      </c>
      <c r="L92">
        <v>23</v>
      </c>
      <c r="M92" s="6">
        <v>5.8334999999999999</v>
      </c>
      <c r="N92" s="6">
        <v>0.3599</v>
      </c>
      <c r="O92" s="6">
        <v>7.4999999999999997E-2</v>
      </c>
      <c r="P92" s="6">
        <v>-1.4656664585591599</v>
      </c>
      <c r="Q92" s="6">
        <v>-1.6284020781862101</v>
      </c>
      <c r="R92" s="6">
        <v>-1.3029308389320999</v>
      </c>
      <c r="S92" s="7">
        <v>27.483299359108099</v>
      </c>
      <c r="T92" s="13">
        <v>5.0524710877112903E-17</v>
      </c>
      <c r="U92" s="13">
        <v>2.05130326161078E-14</v>
      </c>
      <c r="V92">
        <v>3</v>
      </c>
      <c r="W92" s="7">
        <v>6.0943890363518598</v>
      </c>
      <c r="X92" s="7">
        <v>5.8104197257923998E-2</v>
      </c>
    </row>
    <row r="93" spans="1:24" x14ac:dyDescent="0.25">
      <c r="A93" t="s">
        <v>36</v>
      </c>
      <c r="B93" t="s">
        <v>31</v>
      </c>
      <c r="C93" t="s">
        <v>2</v>
      </c>
      <c r="D93" t="s">
        <v>720</v>
      </c>
      <c r="E93" t="s">
        <v>1</v>
      </c>
      <c r="F93">
        <v>23</v>
      </c>
      <c r="G93" s="10">
        <v>74.901401758137297</v>
      </c>
      <c r="H93" s="10">
        <v>20.652173913043502</v>
      </c>
      <c r="I93" s="7">
        <v>1.8260869565217399</v>
      </c>
      <c r="J93" s="7">
        <v>0.762899606944898</v>
      </c>
      <c r="K93" s="10">
        <v>82.2841726618705</v>
      </c>
      <c r="L93">
        <v>28</v>
      </c>
      <c r="M93" s="6">
        <v>6.1067</v>
      </c>
      <c r="N93" s="6">
        <v>0.37809999999999999</v>
      </c>
      <c r="O93" s="6">
        <v>7.1499999999999994E-2</v>
      </c>
      <c r="P93" s="6">
        <v>-1.2295937180023699</v>
      </c>
      <c r="Q93" s="6">
        <v>-1.3060937269612201</v>
      </c>
      <c r="R93" s="6">
        <v>-1.15309370904353</v>
      </c>
      <c r="S93" s="7">
        <v>340.93330964348598</v>
      </c>
      <c r="T93" s="13">
        <v>2.20248602957713E-103</v>
      </c>
      <c r="U93" s="13">
        <v>1.0505858361082899E-100</v>
      </c>
      <c r="V93">
        <v>3</v>
      </c>
      <c r="W93" s="7">
        <v>5.1564408711049499</v>
      </c>
      <c r="X93" s="7">
        <v>0.32049273450836202</v>
      </c>
    </row>
    <row r="94" spans="1:24" x14ac:dyDescent="0.25">
      <c r="A94" t="s">
        <v>36</v>
      </c>
      <c r="B94" t="s">
        <v>32</v>
      </c>
      <c r="C94">
        <v>121</v>
      </c>
      <c r="D94" t="s">
        <v>496</v>
      </c>
      <c r="E94" t="s">
        <v>1</v>
      </c>
      <c r="F94">
        <v>22</v>
      </c>
      <c r="G94" s="10">
        <v>1.94734227521112</v>
      </c>
      <c r="H94" s="10">
        <v>80.681818181818201</v>
      </c>
      <c r="I94" s="7">
        <v>4.2272727272727302</v>
      </c>
      <c r="J94" s="7">
        <v>0.75162162351482698</v>
      </c>
      <c r="K94" s="10">
        <v>82.2841726618705</v>
      </c>
      <c r="L94">
        <v>22</v>
      </c>
      <c r="M94" s="6">
        <v>7.1592000000000002</v>
      </c>
      <c r="N94" s="6">
        <v>0.25280000000000002</v>
      </c>
      <c r="O94" s="6">
        <v>5.3900000000000003E-2</v>
      </c>
      <c r="P94" s="6">
        <v>-0.139976200332668</v>
      </c>
      <c r="Q94" s="6">
        <v>-0.26180941354188803</v>
      </c>
      <c r="R94" s="6">
        <v>-1.81429871234472E-2</v>
      </c>
      <c r="S94" s="7">
        <v>31.574446022973898</v>
      </c>
      <c r="T94" s="13">
        <v>2.5685190669090301E-2</v>
      </c>
      <c r="U94" s="13">
        <v>1</v>
      </c>
      <c r="V94">
        <v>3</v>
      </c>
      <c r="W94" s="7">
        <v>3.90469101164412</v>
      </c>
      <c r="X94" s="7">
        <v>0.13436986794891001</v>
      </c>
    </row>
    <row r="95" spans="1:24" x14ac:dyDescent="0.25">
      <c r="A95" t="s">
        <v>36</v>
      </c>
      <c r="B95" t="s">
        <v>32</v>
      </c>
      <c r="C95">
        <v>130</v>
      </c>
      <c r="D95" t="s">
        <v>284</v>
      </c>
      <c r="E95" t="s">
        <v>1</v>
      </c>
      <c r="F95">
        <v>24</v>
      </c>
      <c r="G95" s="10">
        <v>96.202185792349695</v>
      </c>
      <c r="H95" s="10">
        <v>3.125</v>
      </c>
      <c r="I95" s="7">
        <v>1.125</v>
      </c>
      <c r="J95" s="7">
        <v>0.22116293423234601</v>
      </c>
      <c r="K95" s="10">
        <v>82.2841726618705</v>
      </c>
      <c r="L95">
        <v>24</v>
      </c>
      <c r="M95" s="6">
        <v>5.66</v>
      </c>
      <c r="N95" s="6">
        <v>0.27700000000000002</v>
      </c>
      <c r="O95" s="6">
        <v>5.6500000000000002E-2</v>
      </c>
      <c r="P95" s="6">
        <v>-1.6391360606101</v>
      </c>
      <c r="Q95" s="6">
        <v>-1.7655592672767799</v>
      </c>
      <c r="R95" s="6">
        <v>-1.51271285394343</v>
      </c>
      <c r="S95" s="7">
        <v>33.4325302443048</v>
      </c>
      <c r="T95" s="13">
        <v>5.9538258925791698E-24</v>
      </c>
      <c r="U95" s="13">
        <v>2.7089907811235198E-21</v>
      </c>
      <c r="V95">
        <v>3</v>
      </c>
      <c r="W95" s="7">
        <v>5.0436669749447596</v>
      </c>
      <c r="X95" s="7">
        <v>0.108998652413694</v>
      </c>
    </row>
    <row r="96" spans="1:24" x14ac:dyDescent="0.25">
      <c r="A96" t="s">
        <v>36</v>
      </c>
      <c r="B96" t="s">
        <v>32</v>
      </c>
      <c r="C96">
        <v>187</v>
      </c>
      <c r="D96" t="s">
        <v>454</v>
      </c>
      <c r="E96" t="s">
        <v>1</v>
      </c>
      <c r="F96">
        <v>23</v>
      </c>
      <c r="G96" s="10">
        <v>10.833927298645801</v>
      </c>
      <c r="H96" s="10">
        <v>73.369565217391298</v>
      </c>
      <c r="I96" s="7">
        <v>3.9347826086956501</v>
      </c>
      <c r="J96" s="7">
        <v>0.78775209278287195</v>
      </c>
      <c r="K96" s="10">
        <v>82.2841726618705</v>
      </c>
      <c r="L96">
        <v>23</v>
      </c>
      <c r="M96" s="6">
        <v>7.0392999999999999</v>
      </c>
      <c r="N96" s="6">
        <v>0.255</v>
      </c>
      <c r="O96" s="6">
        <v>5.3199999999999997E-2</v>
      </c>
      <c r="P96" s="6">
        <v>-0.25985735403062199</v>
      </c>
      <c r="Q96" s="6">
        <v>-0.38008071018498601</v>
      </c>
      <c r="R96" s="6">
        <v>-0.13963399787625799</v>
      </c>
      <c r="S96" s="7">
        <v>33.400675194218202</v>
      </c>
      <c r="T96" s="13">
        <v>1.05949632130543E-4</v>
      </c>
      <c r="U96" s="13">
        <v>2.5216012447069201E-2</v>
      </c>
      <c r="V96">
        <v>3</v>
      </c>
      <c r="W96" s="7">
        <v>3.9186454188802502</v>
      </c>
      <c r="X96" s="7">
        <v>0.208829769497164</v>
      </c>
    </row>
    <row r="97" spans="1:24" x14ac:dyDescent="0.25">
      <c r="A97" t="s">
        <v>36</v>
      </c>
      <c r="B97" t="s">
        <v>32</v>
      </c>
      <c r="C97">
        <v>191</v>
      </c>
      <c r="D97" t="s">
        <v>267</v>
      </c>
      <c r="E97" t="s">
        <v>1</v>
      </c>
      <c r="F97">
        <v>19</v>
      </c>
      <c r="G97" s="10">
        <v>20.0460166810469</v>
      </c>
      <c r="H97" s="10">
        <v>65.789473684210506</v>
      </c>
      <c r="I97" s="7">
        <v>3.6315789473684199</v>
      </c>
      <c r="J97" s="7">
        <v>0.91046546800032602</v>
      </c>
      <c r="K97" s="10">
        <v>82.2841726618705</v>
      </c>
      <c r="L97">
        <v>19</v>
      </c>
      <c r="M97" s="6">
        <v>6.9916</v>
      </c>
      <c r="N97" s="6">
        <v>0.29120000000000001</v>
      </c>
      <c r="O97" s="6">
        <v>6.6799999999999998E-2</v>
      </c>
      <c r="P97" s="6">
        <v>-0.30754536651739101</v>
      </c>
      <c r="Q97" s="6">
        <v>-0.45549981946657803</v>
      </c>
      <c r="R97" s="6">
        <v>-0.15959091356820401</v>
      </c>
      <c r="S97" s="7">
        <v>23.7389657705207</v>
      </c>
      <c r="T97" s="13">
        <v>2.5606098699859598E-4</v>
      </c>
      <c r="U97" s="13">
        <v>5.8381905035679998E-2</v>
      </c>
      <c r="V97">
        <v>2</v>
      </c>
      <c r="W97" s="7">
        <v>3.5514169233573898</v>
      </c>
      <c r="X97" s="7">
        <v>0.32464059194532502</v>
      </c>
    </row>
    <row r="98" spans="1:24" x14ac:dyDescent="0.25">
      <c r="A98" t="s">
        <v>36</v>
      </c>
      <c r="B98" t="s">
        <v>32</v>
      </c>
      <c r="C98">
        <v>198</v>
      </c>
      <c r="D98" t="s">
        <v>720</v>
      </c>
      <c r="E98" t="s">
        <v>1</v>
      </c>
      <c r="F98">
        <v>20</v>
      </c>
      <c r="G98" s="10">
        <v>70.377049180327901</v>
      </c>
      <c r="H98" s="10">
        <v>24.375</v>
      </c>
      <c r="I98" s="7">
        <v>1.9750000000000001</v>
      </c>
      <c r="J98" s="7">
        <v>0.71589105316381796</v>
      </c>
      <c r="K98" s="10">
        <v>82.2841726618705</v>
      </c>
      <c r="L98">
        <v>20</v>
      </c>
      <c r="M98" s="6">
        <v>6.1753999999999998</v>
      </c>
      <c r="N98" s="6">
        <v>0.19109999999999999</v>
      </c>
      <c r="O98" s="6">
        <v>4.2700000000000002E-2</v>
      </c>
      <c r="P98" s="6">
        <v>-1.1238068719934999</v>
      </c>
      <c r="Q98" s="6">
        <v>-1.22521356012033</v>
      </c>
      <c r="R98" s="6">
        <v>-1.0224001838666801</v>
      </c>
      <c r="S98" s="7">
        <v>34.943393759483399</v>
      </c>
      <c r="T98" s="13">
        <v>2.2395887520020799E-22</v>
      </c>
      <c r="U98" s="13">
        <v>1.00557534964893E-19</v>
      </c>
      <c r="V98">
        <v>3</v>
      </c>
      <c r="W98" s="7">
        <v>6.20335611053485</v>
      </c>
      <c r="X98" s="7">
        <v>7.8149121793249399E-2</v>
      </c>
    </row>
    <row r="99" spans="1:24" x14ac:dyDescent="0.25">
      <c r="A99" t="s">
        <v>36</v>
      </c>
      <c r="B99" t="s">
        <v>32</v>
      </c>
      <c r="C99">
        <v>202</v>
      </c>
      <c r="D99" t="s">
        <v>669</v>
      </c>
      <c r="E99" t="s">
        <v>1</v>
      </c>
      <c r="F99">
        <v>24</v>
      </c>
      <c r="G99" s="10">
        <v>93.037340619307798</v>
      </c>
      <c r="H99" s="10">
        <v>5.7291666666666696</v>
      </c>
      <c r="I99" s="7">
        <v>1.2291666666666701</v>
      </c>
      <c r="J99" s="7">
        <v>0.36053000437962301</v>
      </c>
      <c r="K99" s="10">
        <v>82.2841726618705</v>
      </c>
      <c r="L99">
        <v>24</v>
      </c>
      <c r="M99" s="6">
        <v>6.0942999999999996</v>
      </c>
      <c r="N99" s="6">
        <v>0.32750000000000001</v>
      </c>
      <c r="O99" s="6">
        <v>6.6799999999999998E-2</v>
      </c>
      <c r="P99" s="6">
        <v>-1.20483716747341</v>
      </c>
      <c r="Q99" s="6">
        <v>-1.3511403067080301</v>
      </c>
      <c r="R99" s="6">
        <v>-1.0585340282387801</v>
      </c>
      <c r="S99" s="7">
        <v>30.307998615911899</v>
      </c>
      <c r="T99" s="13">
        <v>6.5128650329992701E-17</v>
      </c>
      <c r="U99" s="13">
        <v>2.6246846082987099E-14</v>
      </c>
      <c r="V99">
        <v>3</v>
      </c>
      <c r="W99" s="7">
        <v>5.5142774071809804</v>
      </c>
      <c r="X99" s="7">
        <v>8.6641678253203805E-2</v>
      </c>
    </row>
    <row r="100" spans="1:24" x14ac:dyDescent="0.25">
      <c r="A100" t="s">
        <v>36</v>
      </c>
      <c r="B100" t="s">
        <v>32</v>
      </c>
      <c r="C100" t="s">
        <v>2</v>
      </c>
      <c r="D100" t="s">
        <v>720</v>
      </c>
      <c r="E100" t="s">
        <v>1</v>
      </c>
      <c r="F100">
        <v>22</v>
      </c>
      <c r="G100" s="10">
        <v>93.094883258817703</v>
      </c>
      <c r="H100" s="10">
        <v>5.6818181818181799</v>
      </c>
      <c r="I100" s="7">
        <v>1.22727272727273</v>
      </c>
      <c r="J100" s="7">
        <v>0.57169907017575805</v>
      </c>
      <c r="K100" s="10">
        <v>82.2841726618705</v>
      </c>
      <c r="L100">
        <v>28</v>
      </c>
      <c r="M100" s="6">
        <v>5.9320000000000004</v>
      </c>
      <c r="N100" s="6">
        <v>0.33360000000000001</v>
      </c>
      <c r="O100" s="6">
        <v>6.3E-2</v>
      </c>
      <c r="P100" s="6">
        <v>-1.2295937180023699</v>
      </c>
      <c r="Q100" s="6">
        <v>-1.3060937269612201</v>
      </c>
      <c r="R100" s="6">
        <v>-1.15309370904353</v>
      </c>
      <c r="S100" s="7">
        <v>340.93330964348598</v>
      </c>
      <c r="T100" s="13">
        <v>2.20248602957713E-103</v>
      </c>
      <c r="U100" s="13">
        <v>1.0505858361082899E-100</v>
      </c>
      <c r="V100">
        <v>3</v>
      </c>
      <c r="W100" s="7">
        <v>5.2147604591525401</v>
      </c>
      <c r="X100" s="7">
        <v>0.23595086892994899</v>
      </c>
    </row>
    <row r="101" spans="1:24" x14ac:dyDescent="0.25">
      <c r="A101" t="s">
        <v>36</v>
      </c>
      <c r="B101" t="s">
        <v>37</v>
      </c>
      <c r="C101">
        <v>126</v>
      </c>
      <c r="D101" t="s">
        <v>437</v>
      </c>
      <c r="E101" t="s">
        <v>1</v>
      </c>
      <c r="F101">
        <v>23</v>
      </c>
      <c r="G101" s="10">
        <v>66.315039201710604</v>
      </c>
      <c r="H101" s="10">
        <v>27.7173913043478</v>
      </c>
      <c r="I101" s="7">
        <v>2.10869565217391</v>
      </c>
      <c r="J101" s="7">
        <v>0.33563107922818097</v>
      </c>
      <c r="K101" s="10">
        <v>82.2841726618705</v>
      </c>
      <c r="L101">
        <v>23</v>
      </c>
      <c r="M101" s="6">
        <v>6.4039000000000001</v>
      </c>
      <c r="N101" s="6">
        <v>0.21920000000000001</v>
      </c>
      <c r="O101" s="6">
        <v>4.5699999999999998E-2</v>
      </c>
      <c r="P101" s="6">
        <v>-0.89529418282817996</v>
      </c>
      <c r="Q101" s="6">
        <v>-1.00161150470453</v>
      </c>
      <c r="R101" s="6">
        <v>-0.78897686095182595</v>
      </c>
      <c r="S101" s="7">
        <v>37.844042580706599</v>
      </c>
      <c r="T101" s="13">
        <v>2.3732119448594402E-19</v>
      </c>
      <c r="U101" s="13">
        <v>1.02285434823442E-16</v>
      </c>
      <c r="V101">
        <v>3</v>
      </c>
      <c r="W101" s="7">
        <v>5.5002251132535802</v>
      </c>
      <c r="X101" s="7">
        <v>5.0296978136160297E-2</v>
      </c>
    </row>
    <row r="102" spans="1:24" x14ac:dyDescent="0.25">
      <c r="A102" t="s">
        <v>36</v>
      </c>
      <c r="B102" t="s">
        <v>37</v>
      </c>
      <c r="C102">
        <v>2</v>
      </c>
      <c r="D102" t="s">
        <v>600</v>
      </c>
      <c r="E102" t="s">
        <v>1</v>
      </c>
      <c r="F102">
        <v>24</v>
      </c>
      <c r="G102" s="10">
        <v>17.7140255009108</v>
      </c>
      <c r="H102" s="10">
        <v>67.7083333333333</v>
      </c>
      <c r="I102" s="7">
        <v>3.7083333333333299</v>
      </c>
      <c r="J102" s="7">
        <v>0.84591944660524698</v>
      </c>
      <c r="K102" s="10">
        <v>82.2841726618705</v>
      </c>
      <c r="L102">
        <v>24</v>
      </c>
      <c r="M102" s="6">
        <v>6.8182</v>
      </c>
      <c r="N102" s="6">
        <v>0.36209999999999998</v>
      </c>
      <c r="O102" s="6">
        <v>7.3899999999999993E-2</v>
      </c>
      <c r="P102" s="6">
        <v>-0.480926093822518</v>
      </c>
      <c r="Q102" s="6">
        <v>-0.64110713797490904</v>
      </c>
      <c r="R102" s="6">
        <v>-0.32074504967012701</v>
      </c>
      <c r="S102" s="7">
        <v>28.915121184640501</v>
      </c>
      <c r="T102" s="13">
        <v>1.09481331828375E-6</v>
      </c>
      <c r="U102" s="13">
        <v>3.0764254243773401E-4</v>
      </c>
      <c r="V102">
        <v>2</v>
      </c>
      <c r="W102" s="7">
        <v>3.13394593314263</v>
      </c>
      <c r="X102" s="7">
        <v>0.29875618178862101</v>
      </c>
    </row>
    <row r="103" spans="1:24" x14ac:dyDescent="0.25">
      <c r="A103" t="s">
        <v>36</v>
      </c>
      <c r="B103" t="s">
        <v>37</v>
      </c>
      <c r="C103">
        <v>230</v>
      </c>
      <c r="D103" t="s">
        <v>720</v>
      </c>
      <c r="E103" t="s">
        <v>1</v>
      </c>
      <c r="F103">
        <v>23</v>
      </c>
      <c r="G103" s="10">
        <v>37.913993822760702</v>
      </c>
      <c r="H103" s="10">
        <v>51.086956521739097</v>
      </c>
      <c r="I103" s="7">
        <v>3.0434782608695699</v>
      </c>
      <c r="J103" s="7">
        <v>0.97599650099806901</v>
      </c>
      <c r="K103" s="10">
        <v>82.2841726618705</v>
      </c>
      <c r="L103">
        <v>23</v>
      </c>
      <c r="M103" s="6">
        <v>6.5532000000000004</v>
      </c>
      <c r="N103" s="6">
        <v>0.33700000000000002</v>
      </c>
      <c r="O103" s="6">
        <v>7.0300000000000001E-2</v>
      </c>
      <c r="P103" s="6">
        <v>-0.74591910125687599</v>
      </c>
      <c r="Q103" s="6">
        <v>-0.89921709602766697</v>
      </c>
      <c r="R103" s="6">
        <v>-0.59262110648608601</v>
      </c>
      <c r="S103" s="7">
        <v>28.295012851943198</v>
      </c>
      <c r="T103" s="13">
        <v>9.35082000794172E-11</v>
      </c>
      <c r="U103" s="13">
        <v>3.0629938245136302E-8</v>
      </c>
      <c r="V103">
        <v>3</v>
      </c>
      <c r="W103" s="7">
        <v>4.4294993049931204</v>
      </c>
      <c r="X103" s="7">
        <v>0.13879729928260301</v>
      </c>
    </row>
    <row r="104" spans="1:24" x14ac:dyDescent="0.25">
      <c r="A104" t="s">
        <v>36</v>
      </c>
      <c r="B104" t="s">
        <v>37</v>
      </c>
      <c r="C104">
        <v>304</v>
      </c>
      <c r="D104" t="s">
        <v>474</v>
      </c>
      <c r="E104" t="s">
        <v>1</v>
      </c>
      <c r="F104">
        <v>24</v>
      </c>
      <c r="G104" s="10">
        <v>44.2987249544626</v>
      </c>
      <c r="H104" s="10">
        <v>45.8333333333333</v>
      </c>
      <c r="I104" s="7">
        <v>2.8333333333333299</v>
      </c>
      <c r="J104" s="7">
        <v>0.92861124297507303</v>
      </c>
      <c r="K104" s="10">
        <v>82.2841726618705</v>
      </c>
      <c r="L104">
        <v>24</v>
      </c>
      <c r="M104" s="6">
        <v>6.5128000000000004</v>
      </c>
      <c r="N104" s="6">
        <v>0.33479999999999999</v>
      </c>
      <c r="O104" s="6">
        <v>6.83E-2</v>
      </c>
      <c r="P104" s="6">
        <v>-0.78635227973566701</v>
      </c>
      <c r="Q104" s="6">
        <v>-0.93558325544981102</v>
      </c>
      <c r="R104" s="6">
        <v>-0.63712130402152201</v>
      </c>
      <c r="S104" s="7">
        <v>29.9740897423771</v>
      </c>
      <c r="T104" s="13">
        <v>8.1388715606644197E-12</v>
      </c>
      <c r="U104" s="13">
        <v>2.7834940737472299E-9</v>
      </c>
      <c r="V104">
        <v>3</v>
      </c>
      <c r="W104" s="7">
        <v>5.17605539237457</v>
      </c>
      <c r="X104" s="7">
        <v>6.1923253702634698E-2</v>
      </c>
    </row>
    <row r="105" spans="1:24" x14ac:dyDescent="0.25">
      <c r="A105" t="s">
        <v>36</v>
      </c>
      <c r="B105" t="s">
        <v>37</v>
      </c>
      <c r="C105">
        <v>434</v>
      </c>
      <c r="D105" t="s">
        <v>632</v>
      </c>
      <c r="E105" t="s">
        <v>1</v>
      </c>
      <c r="F105">
        <v>24</v>
      </c>
      <c r="G105" s="10">
        <v>100</v>
      </c>
      <c r="H105" s="10">
        <v>0</v>
      </c>
      <c r="I105" s="7">
        <v>1</v>
      </c>
      <c r="J105" s="7">
        <v>0</v>
      </c>
      <c r="K105" s="10">
        <v>82.2841726618705</v>
      </c>
      <c r="L105">
        <v>24</v>
      </c>
      <c r="M105" s="6">
        <v>5.6497000000000002</v>
      </c>
      <c r="N105" s="6">
        <v>0.27429999999999999</v>
      </c>
      <c r="O105" s="6">
        <v>5.6000000000000001E-2</v>
      </c>
      <c r="P105" s="6">
        <v>-1.64948089045059</v>
      </c>
      <c r="Q105" s="6">
        <v>-1.7748733103482901</v>
      </c>
      <c r="R105" s="6">
        <v>-1.5240884705528901</v>
      </c>
      <c r="S105" s="7">
        <v>33.650031841660898</v>
      </c>
      <c r="T105" s="13">
        <v>2.9805813424369498E-24</v>
      </c>
      <c r="U105" s="13">
        <v>1.36212567349368E-21</v>
      </c>
      <c r="V105">
        <v>3</v>
      </c>
      <c r="W105" s="7">
        <v>6.71716745663654</v>
      </c>
      <c r="X105" s="7">
        <v>6.24383912253451E-2</v>
      </c>
    </row>
    <row r="106" spans="1:24" x14ac:dyDescent="0.25">
      <c r="A106" t="s">
        <v>36</v>
      </c>
      <c r="B106" t="s">
        <v>37</v>
      </c>
      <c r="C106">
        <v>82</v>
      </c>
      <c r="D106" t="s">
        <v>459</v>
      </c>
      <c r="E106" t="s">
        <v>1</v>
      </c>
      <c r="F106">
        <v>24</v>
      </c>
      <c r="G106" s="10">
        <v>44.931693989071</v>
      </c>
      <c r="H106" s="10">
        <v>45.3125</v>
      </c>
      <c r="I106" s="7">
        <v>2.8125</v>
      </c>
      <c r="J106" s="7">
        <v>1.1210680078660999</v>
      </c>
      <c r="K106" s="10">
        <v>82.2841726618705</v>
      </c>
      <c r="L106">
        <v>24</v>
      </c>
      <c r="M106" s="6">
        <v>6.5530999999999997</v>
      </c>
      <c r="N106" s="6">
        <v>0.49380000000000002</v>
      </c>
      <c r="O106" s="6">
        <v>0.1008</v>
      </c>
      <c r="P106" s="6">
        <v>-0.746100343379136</v>
      </c>
      <c r="Q106" s="6">
        <v>-0.95996139143020698</v>
      </c>
      <c r="R106" s="6">
        <v>-0.53223929532806502</v>
      </c>
      <c r="S106" s="7">
        <v>26.1110704334986</v>
      </c>
      <c r="T106" s="13">
        <v>1.26317226780646E-7</v>
      </c>
      <c r="U106" s="13">
        <v>3.7010947446729198E-5</v>
      </c>
      <c r="V106">
        <v>2</v>
      </c>
      <c r="W106" s="7">
        <v>5.39823325279621</v>
      </c>
      <c r="X106" s="7">
        <v>0.22214199374053201</v>
      </c>
    </row>
    <row r="107" spans="1:24" x14ac:dyDescent="0.25">
      <c r="A107" t="s">
        <v>36</v>
      </c>
      <c r="B107" t="s">
        <v>37</v>
      </c>
      <c r="C107" t="s">
        <v>2</v>
      </c>
      <c r="D107" t="s">
        <v>720</v>
      </c>
      <c r="E107" t="s">
        <v>1</v>
      </c>
      <c r="F107">
        <v>24</v>
      </c>
      <c r="G107" s="10">
        <v>96.202185792349695</v>
      </c>
      <c r="H107" s="10">
        <v>3.125</v>
      </c>
      <c r="I107" s="7">
        <v>1.125</v>
      </c>
      <c r="J107" s="7">
        <v>0.303959379437164</v>
      </c>
      <c r="K107" s="10">
        <v>82.2841726618705</v>
      </c>
      <c r="L107">
        <v>30</v>
      </c>
      <c r="M107" s="6">
        <v>5.8373999999999997</v>
      </c>
      <c r="N107" s="6">
        <v>0.30459999999999998</v>
      </c>
      <c r="O107" s="6">
        <v>5.5599999999999997E-2</v>
      </c>
      <c r="P107" s="6">
        <v>-1.2295937180023699</v>
      </c>
      <c r="Q107" s="6">
        <v>-1.3060937269612201</v>
      </c>
      <c r="R107" s="6">
        <v>-1.15309370904353</v>
      </c>
      <c r="S107" s="7">
        <v>340.93330964348598</v>
      </c>
      <c r="T107" s="13">
        <v>2.20248602957713E-103</v>
      </c>
      <c r="U107" s="13">
        <v>1.0505858361082899E-100</v>
      </c>
      <c r="V107">
        <v>3</v>
      </c>
      <c r="W107" s="7">
        <v>5.37684971033244</v>
      </c>
      <c r="X107" s="7">
        <v>0.117445119468348</v>
      </c>
    </row>
    <row r="108" spans="1:24" x14ac:dyDescent="0.25">
      <c r="A108" t="s">
        <v>36</v>
      </c>
      <c r="B108" t="s">
        <v>38</v>
      </c>
      <c r="C108">
        <v>131</v>
      </c>
      <c r="D108" t="s">
        <v>801</v>
      </c>
      <c r="E108" t="s">
        <v>1</v>
      </c>
      <c r="F108">
        <v>24</v>
      </c>
      <c r="G108" s="10">
        <v>36.703096539162097</v>
      </c>
      <c r="H108" s="10">
        <v>52.0833333333333</v>
      </c>
      <c r="I108" s="7">
        <v>3.0833333333333299</v>
      </c>
      <c r="J108" s="7">
        <v>0.86811473228243097</v>
      </c>
      <c r="K108" s="10">
        <v>82.2841726618705</v>
      </c>
      <c r="L108">
        <v>24</v>
      </c>
      <c r="M108" s="6">
        <v>6.9226000000000001</v>
      </c>
      <c r="N108" s="6">
        <v>0.21290000000000001</v>
      </c>
      <c r="O108" s="6">
        <v>4.3400000000000001E-2</v>
      </c>
      <c r="P108" s="6">
        <v>-0.376570827655064</v>
      </c>
      <c r="Q108" s="6">
        <v>-0.47864384273675198</v>
      </c>
      <c r="R108" s="6">
        <v>-0.27449781257337602</v>
      </c>
      <c r="S108" s="7">
        <v>41.4848630069637</v>
      </c>
      <c r="T108" s="13">
        <v>3.60582153843366E-9</v>
      </c>
      <c r="U108" s="13">
        <v>1.11780467691443E-6</v>
      </c>
      <c r="V108">
        <v>3</v>
      </c>
      <c r="W108" s="7">
        <v>6.0777201118792004</v>
      </c>
      <c r="X108" s="7">
        <v>6.6503824003662296E-2</v>
      </c>
    </row>
    <row r="109" spans="1:24" x14ac:dyDescent="0.25">
      <c r="A109" t="s">
        <v>36</v>
      </c>
      <c r="B109" t="s">
        <v>38</v>
      </c>
      <c r="C109">
        <v>196</v>
      </c>
      <c r="D109" t="s">
        <v>454</v>
      </c>
      <c r="E109" t="s">
        <v>1</v>
      </c>
      <c r="F109">
        <v>24</v>
      </c>
      <c r="G109" s="10">
        <v>1.25683060109289</v>
      </c>
      <c r="H109" s="10">
        <v>81.25</v>
      </c>
      <c r="I109" s="7">
        <v>4.25</v>
      </c>
      <c r="J109" s="7">
        <v>0.65938047339578698</v>
      </c>
      <c r="K109" s="10">
        <v>82.2841726618705</v>
      </c>
      <c r="L109">
        <v>24</v>
      </c>
      <c r="M109" s="6">
        <v>7.3667999999999996</v>
      </c>
      <c r="N109" s="6">
        <v>0.30370000000000003</v>
      </c>
      <c r="O109" s="6">
        <v>6.2E-2</v>
      </c>
      <c r="P109" s="6">
        <v>6.7629821373852594E-2</v>
      </c>
      <c r="Q109" s="6">
        <v>-6.9267109750137806E-2</v>
      </c>
      <c r="R109" s="6">
        <v>0.204526752497843</v>
      </c>
      <c r="S109" s="7">
        <v>31.570246902289099</v>
      </c>
      <c r="T109" s="13">
        <v>0.32167463624609999</v>
      </c>
      <c r="U109" s="13">
        <v>1</v>
      </c>
      <c r="V109">
        <v>3</v>
      </c>
      <c r="W109" s="7">
        <v>3.9754286585044198</v>
      </c>
      <c r="X109" s="7">
        <v>8.3820826222931202E-2</v>
      </c>
    </row>
    <row r="110" spans="1:24" x14ac:dyDescent="0.25">
      <c r="A110" t="s">
        <v>36</v>
      </c>
      <c r="B110" t="s">
        <v>38</v>
      </c>
      <c r="C110">
        <v>21</v>
      </c>
      <c r="D110" t="s">
        <v>720</v>
      </c>
      <c r="E110" t="s">
        <v>1</v>
      </c>
      <c r="F110">
        <v>23</v>
      </c>
      <c r="G110" s="10">
        <v>99.339510572582597</v>
      </c>
      <c r="H110" s="10">
        <v>0.54347826086956497</v>
      </c>
      <c r="I110" s="7">
        <v>1.02173913043478</v>
      </c>
      <c r="J110" s="7">
        <v>0.104257207028537</v>
      </c>
      <c r="K110" s="10">
        <v>82.2841726618705</v>
      </c>
      <c r="L110">
        <v>23</v>
      </c>
      <c r="M110" s="6">
        <v>6.1707000000000001</v>
      </c>
      <c r="N110" s="6">
        <v>0.252</v>
      </c>
      <c r="O110" s="6">
        <v>5.2499999999999998E-2</v>
      </c>
      <c r="P110" s="6">
        <v>-1.12841913763021</v>
      </c>
      <c r="Q110" s="6">
        <v>-1.24745980279465</v>
      </c>
      <c r="R110" s="6">
        <v>-1.0093784724657699</v>
      </c>
      <c r="S110" s="7">
        <v>33.696186394125597</v>
      </c>
      <c r="T110" s="13">
        <v>9.0765951199938304E-20</v>
      </c>
      <c r="U110" s="13">
        <v>3.9483188771973198E-17</v>
      </c>
      <c r="V110">
        <v>3</v>
      </c>
      <c r="W110" s="7">
        <v>6.0474030593775003</v>
      </c>
      <c r="X110" s="7">
        <v>7.3586756660680402E-2</v>
      </c>
    </row>
    <row r="111" spans="1:24" x14ac:dyDescent="0.25">
      <c r="A111" t="s">
        <v>36</v>
      </c>
      <c r="B111" t="s">
        <v>38</v>
      </c>
      <c r="C111">
        <v>408</v>
      </c>
      <c r="D111" t="s">
        <v>563</v>
      </c>
      <c r="E111" t="s">
        <v>1</v>
      </c>
      <c r="F111">
        <v>24</v>
      </c>
      <c r="G111" s="10">
        <v>1.25683060109289</v>
      </c>
      <c r="H111" s="10">
        <v>81.25</v>
      </c>
      <c r="I111" s="7">
        <v>4.25</v>
      </c>
      <c r="J111" s="7">
        <v>0.87227837598864699</v>
      </c>
      <c r="K111" s="10">
        <v>82.2841726618705</v>
      </c>
      <c r="L111">
        <v>24</v>
      </c>
      <c r="M111" s="6">
        <v>7.3897000000000004</v>
      </c>
      <c r="N111" s="6">
        <v>0.2984</v>
      </c>
      <c r="O111" s="6">
        <v>6.0900000000000003E-2</v>
      </c>
      <c r="P111" s="6">
        <v>9.0505128150544706E-2</v>
      </c>
      <c r="Q111" s="6">
        <v>-4.4281336926260503E-2</v>
      </c>
      <c r="R111" s="6">
        <v>0.22529159322735001</v>
      </c>
      <c r="S111" s="7">
        <v>31.9008571179453</v>
      </c>
      <c r="T111" s="13">
        <v>0.18090050139900399</v>
      </c>
      <c r="U111" s="13">
        <v>1</v>
      </c>
      <c r="V111">
        <v>3</v>
      </c>
      <c r="W111" s="7">
        <v>4.7681897351253797</v>
      </c>
      <c r="X111" s="7">
        <v>0.32699611168582599</v>
      </c>
    </row>
    <row r="112" spans="1:24" x14ac:dyDescent="0.25">
      <c r="A112" t="s">
        <v>36</v>
      </c>
      <c r="B112" t="s">
        <v>38</v>
      </c>
      <c r="C112">
        <v>93</v>
      </c>
      <c r="D112" t="s">
        <v>496</v>
      </c>
      <c r="E112" t="s">
        <v>1</v>
      </c>
      <c r="F112">
        <v>24</v>
      </c>
      <c r="G112" s="10">
        <v>-4.43989071038252</v>
      </c>
      <c r="H112" s="10">
        <v>85.9375</v>
      </c>
      <c r="I112" s="7">
        <v>4.4375</v>
      </c>
      <c r="J112" s="7">
        <v>0.49590716171827798</v>
      </c>
      <c r="K112" s="10">
        <v>82.2841726618705</v>
      </c>
      <c r="L112">
        <v>24</v>
      </c>
      <c r="M112" s="6">
        <v>7.3529999999999998</v>
      </c>
      <c r="N112" s="6">
        <v>0.317</v>
      </c>
      <c r="O112" s="6">
        <v>6.4699999999999994E-2</v>
      </c>
      <c r="P112" s="6">
        <v>5.3880845720483399E-2</v>
      </c>
      <c r="Q112" s="6">
        <v>-8.8253601527991096E-2</v>
      </c>
      <c r="R112" s="6">
        <v>0.196015292968958</v>
      </c>
      <c r="S112" s="7">
        <v>30.828641299965401</v>
      </c>
      <c r="T112" s="13">
        <v>0.44522225002183902</v>
      </c>
      <c r="U112" s="13">
        <v>1</v>
      </c>
      <c r="V112">
        <v>2</v>
      </c>
      <c r="W112" s="7">
        <v>4.3768780672854799</v>
      </c>
      <c r="X112" s="7">
        <v>1.27995283183369E-3</v>
      </c>
    </row>
    <row r="113" spans="1:24" x14ac:dyDescent="0.25">
      <c r="A113" t="s">
        <v>36</v>
      </c>
      <c r="B113" t="s">
        <v>38</v>
      </c>
      <c r="C113" t="s">
        <v>2</v>
      </c>
      <c r="D113" t="s">
        <v>720</v>
      </c>
      <c r="E113" t="s">
        <v>1</v>
      </c>
      <c r="F113">
        <v>23</v>
      </c>
      <c r="G113" s="10">
        <v>75.561891185554799</v>
      </c>
      <c r="H113" s="10">
        <v>20.1086956521739</v>
      </c>
      <c r="I113" s="7">
        <v>1.8043478260869601</v>
      </c>
      <c r="J113" s="7">
        <v>0.74983529153199902</v>
      </c>
      <c r="K113" s="10">
        <v>82.2841726618705</v>
      </c>
      <c r="L113">
        <v>29</v>
      </c>
      <c r="M113" s="6">
        <v>6.2923</v>
      </c>
      <c r="N113" s="6">
        <v>0.36199999999999999</v>
      </c>
      <c r="O113" s="6">
        <v>6.7199999999999996E-2</v>
      </c>
      <c r="P113" s="6">
        <v>-1.2295937180023699</v>
      </c>
      <c r="Q113" s="6">
        <v>-1.3060937269612201</v>
      </c>
      <c r="R113" s="6">
        <v>-1.15309370904353</v>
      </c>
      <c r="S113" s="7">
        <v>340.93330964348598</v>
      </c>
      <c r="T113" s="13">
        <v>2.20248602957713E-103</v>
      </c>
      <c r="U113" s="13">
        <v>1.0505858361082899E-100</v>
      </c>
      <c r="V113">
        <v>3</v>
      </c>
      <c r="W113" s="7">
        <v>5.15542828511831</v>
      </c>
      <c r="X113" s="7">
        <v>0.19022125028519299</v>
      </c>
    </row>
    <row r="114" spans="1:24" x14ac:dyDescent="0.25">
      <c r="A114" t="s">
        <v>36</v>
      </c>
      <c r="B114" t="s">
        <v>39</v>
      </c>
      <c r="C114">
        <v>201</v>
      </c>
      <c r="D114" t="s">
        <v>400</v>
      </c>
      <c r="E114" t="s">
        <v>1</v>
      </c>
      <c r="F114">
        <v>24</v>
      </c>
      <c r="G114" s="10">
        <v>3.15573770491803</v>
      </c>
      <c r="H114" s="10">
        <v>79.6875</v>
      </c>
      <c r="I114" s="7">
        <v>4.1875</v>
      </c>
      <c r="J114" s="7">
        <v>0.60455697037978395</v>
      </c>
      <c r="K114" s="10">
        <v>82.2841726618705</v>
      </c>
      <c r="L114">
        <v>24</v>
      </c>
      <c r="M114" s="6">
        <v>7.4505999999999997</v>
      </c>
      <c r="N114" s="6">
        <v>0.3488</v>
      </c>
      <c r="O114" s="6">
        <v>7.1199999999999999E-2</v>
      </c>
      <c r="P114" s="6">
        <v>0.15141014113155499</v>
      </c>
      <c r="Q114" s="6">
        <v>-3.4272844970526799E-3</v>
      </c>
      <c r="R114" s="6">
        <v>0.30624756676016202</v>
      </c>
      <c r="S114" s="7">
        <v>29.397905684806599</v>
      </c>
      <c r="T114" s="13">
        <v>5.4952805055283299E-2</v>
      </c>
      <c r="U114" s="13">
        <v>1</v>
      </c>
      <c r="V114">
        <v>3</v>
      </c>
      <c r="W114" s="7">
        <v>3.9694196068625098</v>
      </c>
      <c r="X114" s="7">
        <v>5.6841133838235497E-2</v>
      </c>
    </row>
    <row r="115" spans="1:24" x14ac:dyDescent="0.25">
      <c r="A115" t="s">
        <v>36</v>
      </c>
      <c r="B115" t="s">
        <v>39</v>
      </c>
      <c r="C115">
        <v>220</v>
      </c>
      <c r="D115" t="s">
        <v>792</v>
      </c>
      <c r="E115" t="s">
        <v>1</v>
      </c>
      <c r="F115">
        <v>24</v>
      </c>
      <c r="G115" s="10">
        <v>19.612932604735899</v>
      </c>
      <c r="H115" s="10">
        <v>66.1458333333333</v>
      </c>
      <c r="I115" s="7">
        <v>3.6458333333333299</v>
      </c>
      <c r="J115" s="7">
        <v>1.0371277924976301</v>
      </c>
      <c r="K115" s="10">
        <v>82.2841726618705</v>
      </c>
      <c r="L115">
        <v>24</v>
      </c>
      <c r="M115" s="6">
        <v>7.2545999999999999</v>
      </c>
      <c r="N115" s="6">
        <v>0.37680000000000002</v>
      </c>
      <c r="O115" s="6">
        <v>7.6899999999999996E-2</v>
      </c>
      <c r="P115" s="6">
        <v>-4.4604959400484E-2</v>
      </c>
      <c r="Q115" s="6">
        <v>-0.21070486895945501</v>
      </c>
      <c r="R115" s="6">
        <v>0.12149495015848701</v>
      </c>
      <c r="S115" s="7">
        <v>28.4436693002847</v>
      </c>
      <c r="T115" s="13">
        <v>0.58681651212034502</v>
      </c>
      <c r="U115" s="13">
        <v>1</v>
      </c>
      <c r="V115">
        <v>2</v>
      </c>
      <c r="W115" s="7">
        <v>4.9864742965192601</v>
      </c>
      <c r="X115" s="7">
        <v>0.39554864149583202</v>
      </c>
    </row>
    <row r="116" spans="1:24" x14ac:dyDescent="0.25">
      <c r="A116" t="s">
        <v>36</v>
      </c>
      <c r="B116" t="s">
        <v>39</v>
      </c>
      <c r="C116">
        <v>357</v>
      </c>
      <c r="D116" t="s">
        <v>720</v>
      </c>
      <c r="E116" t="s">
        <v>1</v>
      </c>
      <c r="F116">
        <v>22</v>
      </c>
      <c r="G116" s="10">
        <v>4.01887729756581</v>
      </c>
      <c r="H116" s="10">
        <v>78.977272727272705</v>
      </c>
      <c r="I116" s="7">
        <v>4.1590909090909101</v>
      </c>
      <c r="J116" s="7">
        <v>0.77745561251895901</v>
      </c>
      <c r="K116" s="10">
        <v>82.2841726618705</v>
      </c>
      <c r="L116">
        <v>22</v>
      </c>
      <c r="M116" s="6">
        <v>7.3834999999999997</v>
      </c>
      <c r="N116" s="6">
        <v>0.31280000000000002</v>
      </c>
      <c r="O116" s="6">
        <v>6.6699999999999995E-2</v>
      </c>
      <c r="P116" s="6">
        <v>8.43791500194708E-2</v>
      </c>
      <c r="Q116" s="6">
        <v>-6.2212027663487698E-2</v>
      </c>
      <c r="R116" s="6">
        <v>0.23097032770242901</v>
      </c>
      <c r="S116" s="7">
        <v>27.710994867760601</v>
      </c>
      <c r="T116" s="13">
        <v>0.24817388180248501</v>
      </c>
      <c r="U116" s="13">
        <v>1</v>
      </c>
      <c r="V116">
        <v>3</v>
      </c>
      <c r="W116" s="7">
        <v>5.2088877096905</v>
      </c>
      <c r="X116" s="7">
        <v>0.301972387590909</v>
      </c>
    </row>
    <row r="117" spans="1:24" x14ac:dyDescent="0.25">
      <c r="A117" t="s">
        <v>36</v>
      </c>
      <c r="B117" t="s">
        <v>39</v>
      </c>
      <c r="C117">
        <v>405</v>
      </c>
      <c r="D117" t="s">
        <v>400</v>
      </c>
      <c r="E117" t="s">
        <v>1</v>
      </c>
      <c r="F117">
        <v>24</v>
      </c>
      <c r="G117" s="10">
        <v>10.1183970856102</v>
      </c>
      <c r="H117" s="10">
        <v>73.9583333333333</v>
      </c>
      <c r="I117" s="7">
        <v>3.9583333333333299</v>
      </c>
      <c r="J117" s="7">
        <v>0.55003293709018697</v>
      </c>
      <c r="K117" s="10">
        <v>82.2841726618705</v>
      </c>
      <c r="L117">
        <v>24</v>
      </c>
      <c r="M117" s="6">
        <v>7.2812999999999999</v>
      </c>
      <c r="N117" s="6">
        <v>0.26240000000000002</v>
      </c>
      <c r="O117" s="6">
        <v>5.3600000000000002E-2</v>
      </c>
      <c r="P117" s="6">
        <v>-1.78659357439672E-2</v>
      </c>
      <c r="Q117" s="6">
        <v>-0.13864976317147801</v>
      </c>
      <c r="R117" s="6">
        <v>0.102917891683543</v>
      </c>
      <c r="S117" s="7">
        <v>34.716801079583398</v>
      </c>
      <c r="T117" s="13">
        <v>0.76568308014709496</v>
      </c>
      <c r="U117" s="13">
        <v>1</v>
      </c>
      <c r="V117">
        <v>3</v>
      </c>
      <c r="W117" s="7">
        <v>4.8183222308817699</v>
      </c>
      <c r="X117" s="7">
        <v>5.7263042881895598E-2</v>
      </c>
    </row>
    <row r="118" spans="1:24" x14ac:dyDescent="0.25">
      <c r="A118" t="s">
        <v>36</v>
      </c>
      <c r="B118" t="s">
        <v>39</v>
      </c>
      <c r="C118">
        <v>58</v>
      </c>
      <c r="D118" t="s">
        <v>632</v>
      </c>
      <c r="E118" t="s">
        <v>1</v>
      </c>
      <c r="F118">
        <v>23</v>
      </c>
      <c r="G118" s="10">
        <v>100</v>
      </c>
      <c r="H118" s="10">
        <v>0</v>
      </c>
      <c r="I118" s="7">
        <v>1</v>
      </c>
      <c r="J118" s="7">
        <v>0</v>
      </c>
      <c r="K118" s="10">
        <v>82.2841726618705</v>
      </c>
      <c r="L118">
        <v>23</v>
      </c>
      <c r="M118" s="6">
        <v>6.0792000000000002</v>
      </c>
      <c r="N118" s="6">
        <v>0.32700000000000001</v>
      </c>
      <c r="O118" s="6">
        <v>6.8199999999999997E-2</v>
      </c>
      <c r="P118" s="6">
        <v>-1.21998955104899</v>
      </c>
      <c r="Q118" s="6">
        <v>-1.3691895001582299</v>
      </c>
      <c r="R118" s="6">
        <v>-1.07078960193976</v>
      </c>
      <c r="S118" s="7">
        <v>28.707473210093902</v>
      </c>
      <c r="T118" s="13">
        <v>2.4198245558277498E-16</v>
      </c>
      <c r="U118" s="13">
        <v>9.6550999777527403E-14</v>
      </c>
      <c r="V118">
        <v>3</v>
      </c>
      <c r="W118" s="7">
        <v>6.1077051616581004</v>
      </c>
      <c r="X118" s="7">
        <v>7.5793291427171505E-2</v>
      </c>
    </row>
    <row r="119" spans="1:24" x14ac:dyDescent="0.25">
      <c r="A119" t="s">
        <v>36</v>
      </c>
      <c r="B119" t="s">
        <v>39</v>
      </c>
      <c r="C119">
        <v>7</v>
      </c>
      <c r="D119" t="s">
        <v>687</v>
      </c>
      <c r="E119" t="s">
        <v>1</v>
      </c>
      <c r="F119">
        <v>24</v>
      </c>
      <c r="G119" s="10">
        <v>66.452641165755907</v>
      </c>
      <c r="H119" s="10">
        <v>27.6041666666667</v>
      </c>
      <c r="I119" s="7">
        <v>2.1041666666666701</v>
      </c>
      <c r="J119" s="7">
        <v>0.69123655214007096</v>
      </c>
      <c r="K119" s="10">
        <v>82.2841726618705</v>
      </c>
      <c r="L119">
        <v>24</v>
      </c>
      <c r="M119" s="6">
        <v>6.4823000000000004</v>
      </c>
      <c r="N119" s="6">
        <v>0.2515</v>
      </c>
      <c r="O119" s="6">
        <v>5.1299999999999998E-2</v>
      </c>
      <c r="P119" s="6">
        <v>-0.81689073584098304</v>
      </c>
      <c r="Q119" s="6">
        <v>-0.93346704038116102</v>
      </c>
      <c r="R119" s="6">
        <v>-0.70031443130080395</v>
      </c>
      <c r="S119" s="7">
        <v>35.847838217937998</v>
      </c>
      <c r="T119" s="13">
        <v>2.6527297907258601E-16</v>
      </c>
      <c r="U119" s="13">
        <v>1.05578645670889E-13</v>
      </c>
      <c r="V119">
        <v>3</v>
      </c>
      <c r="W119" s="7">
        <v>6.6883824916307404</v>
      </c>
      <c r="X119" s="7">
        <v>2.7092986992519E-3</v>
      </c>
    </row>
    <row r="120" spans="1:24" x14ac:dyDescent="0.25">
      <c r="A120" t="s">
        <v>36</v>
      </c>
      <c r="B120" t="s">
        <v>39</v>
      </c>
      <c r="C120" t="s">
        <v>2</v>
      </c>
      <c r="D120" t="s">
        <v>720</v>
      </c>
      <c r="E120" t="s">
        <v>1</v>
      </c>
      <c r="F120">
        <v>24</v>
      </c>
      <c r="G120" s="10">
        <v>98.101092896174904</v>
      </c>
      <c r="H120" s="10">
        <v>1.5625</v>
      </c>
      <c r="I120" s="7">
        <v>1.0625</v>
      </c>
      <c r="J120" s="7">
        <v>0.22421360157322001</v>
      </c>
      <c r="K120" s="10">
        <v>82.2841726618705</v>
      </c>
      <c r="L120">
        <v>30</v>
      </c>
      <c r="M120" s="6">
        <v>6.2656000000000001</v>
      </c>
      <c r="N120" s="6">
        <v>0.29499999999999998</v>
      </c>
      <c r="O120" s="6">
        <v>5.3900000000000003E-2</v>
      </c>
      <c r="P120" s="6">
        <v>-1.2295937180023699</v>
      </c>
      <c r="Q120" s="6">
        <v>-1.3060937269612201</v>
      </c>
      <c r="R120" s="6">
        <v>-1.15309370904353</v>
      </c>
      <c r="S120" s="7">
        <v>340.93330964348598</v>
      </c>
      <c r="T120" s="13">
        <v>2.20248602957713E-103</v>
      </c>
      <c r="U120" s="13">
        <v>1.0505858361082899E-100</v>
      </c>
      <c r="V120">
        <v>3</v>
      </c>
      <c r="W120" s="7">
        <v>5.2594439778483997</v>
      </c>
      <c r="X120" s="7">
        <v>0.28171966044668501</v>
      </c>
    </row>
    <row r="121" spans="1:24" x14ac:dyDescent="0.25">
      <c r="A121" t="s">
        <v>40</v>
      </c>
      <c r="B121" t="s">
        <v>30</v>
      </c>
      <c r="C121">
        <v>183</v>
      </c>
      <c r="D121" t="s">
        <v>416</v>
      </c>
      <c r="E121" t="s">
        <v>1</v>
      </c>
      <c r="F121">
        <v>21</v>
      </c>
      <c r="G121" s="10">
        <v>50.664214183527498</v>
      </c>
      <c r="H121" s="10">
        <v>42.261904761904802</v>
      </c>
      <c r="I121" s="7">
        <v>2.6904761904761898</v>
      </c>
      <c r="J121" s="7">
        <v>0.94175621150314803</v>
      </c>
      <c r="K121" s="10">
        <v>85.661764705882305</v>
      </c>
      <c r="L121">
        <v>21</v>
      </c>
      <c r="M121" s="6">
        <v>6.4431000000000003</v>
      </c>
      <c r="N121" s="6">
        <v>0.29599999999999999</v>
      </c>
      <c r="O121" s="6">
        <v>6.4600000000000005E-2</v>
      </c>
      <c r="P121" s="6">
        <v>-0.70459109454850599</v>
      </c>
      <c r="Q121" s="6">
        <v>-0.87295150645157205</v>
      </c>
      <c r="R121" s="6">
        <v>-0.53623068264543905</v>
      </c>
      <c r="S121" s="7">
        <v>43.913027698932197</v>
      </c>
      <c r="T121" s="13">
        <v>9.8145606786573594E-11</v>
      </c>
      <c r="U121" s="13">
        <v>3.1995467812422999E-8</v>
      </c>
      <c r="V121">
        <v>3</v>
      </c>
      <c r="W121" s="7">
        <v>6.2052011592535203</v>
      </c>
      <c r="X121" s="7">
        <v>4.8915610096101701E-2</v>
      </c>
    </row>
    <row r="122" spans="1:24" x14ac:dyDescent="0.25">
      <c r="A122" t="s">
        <v>40</v>
      </c>
      <c r="B122" t="s">
        <v>30</v>
      </c>
      <c r="C122">
        <v>189</v>
      </c>
      <c r="D122" t="s">
        <v>445</v>
      </c>
      <c r="E122" t="s">
        <v>1</v>
      </c>
      <c r="F122">
        <v>19</v>
      </c>
      <c r="G122" s="10">
        <v>43.934944657781799</v>
      </c>
      <c r="H122" s="10">
        <v>48.026315789473699</v>
      </c>
      <c r="I122" s="7">
        <v>2.92105263157895</v>
      </c>
      <c r="J122" s="7">
        <v>0.90159053737049799</v>
      </c>
      <c r="K122" s="10">
        <v>85.661764705882305</v>
      </c>
      <c r="L122">
        <v>20</v>
      </c>
      <c r="M122" s="6">
        <v>6.8297999999999996</v>
      </c>
      <c r="N122" s="6">
        <v>0.26889999999999997</v>
      </c>
      <c r="O122" s="6">
        <v>6.0100000000000001E-2</v>
      </c>
      <c r="P122" s="6">
        <v>-0.31793820487277102</v>
      </c>
      <c r="Q122" s="6">
        <v>-0.47937247592648702</v>
      </c>
      <c r="R122" s="6">
        <v>-0.156503933819056</v>
      </c>
      <c r="S122" s="7">
        <v>44.508455218049498</v>
      </c>
      <c r="T122" s="13">
        <v>2.6071332983043698E-4</v>
      </c>
      <c r="U122" s="13">
        <v>5.9181925871509299E-2</v>
      </c>
      <c r="V122">
        <v>3</v>
      </c>
      <c r="W122" s="7">
        <v>1.0563729302079099</v>
      </c>
      <c r="X122" s="7">
        <v>0.103646056036552</v>
      </c>
    </row>
    <row r="123" spans="1:24" x14ac:dyDescent="0.25">
      <c r="A123" t="s">
        <v>40</v>
      </c>
      <c r="B123" t="s">
        <v>30</v>
      </c>
      <c r="C123">
        <v>234</v>
      </c>
      <c r="D123" t="s">
        <v>316</v>
      </c>
      <c r="E123" t="s">
        <v>1</v>
      </c>
      <c r="F123">
        <v>21</v>
      </c>
      <c r="G123" s="10">
        <v>13.836092376864899</v>
      </c>
      <c r="H123" s="10">
        <v>73.809523809523796</v>
      </c>
      <c r="I123" s="7">
        <v>3.9523809523809499</v>
      </c>
      <c r="J123" s="7">
        <v>0.85007002512678198</v>
      </c>
      <c r="K123" s="10">
        <v>85.661764705882305</v>
      </c>
      <c r="L123">
        <v>21</v>
      </c>
      <c r="M123" s="6">
        <v>7.0620000000000003</v>
      </c>
      <c r="N123" s="6">
        <v>0.28110000000000002</v>
      </c>
      <c r="O123" s="6">
        <v>6.13E-2</v>
      </c>
      <c r="P123" s="6">
        <v>-8.5708409204532807E-2</v>
      </c>
      <c r="Q123" s="6">
        <v>-0.248901061471312</v>
      </c>
      <c r="R123" s="6">
        <v>7.7484243062246397E-2</v>
      </c>
      <c r="S123" s="7">
        <v>45.583861642598499</v>
      </c>
      <c r="T123" s="13">
        <v>0.29588778467790799</v>
      </c>
      <c r="U123" s="13">
        <v>1</v>
      </c>
      <c r="V123">
        <v>3</v>
      </c>
      <c r="W123" s="7">
        <v>3.1547932705391899</v>
      </c>
      <c r="X123" s="7">
        <v>0.36338999237666902</v>
      </c>
    </row>
    <row r="124" spans="1:24" x14ac:dyDescent="0.25">
      <c r="A124" t="s">
        <v>40</v>
      </c>
      <c r="B124" t="s">
        <v>30</v>
      </c>
      <c r="C124">
        <v>28</v>
      </c>
      <c r="D124" t="s">
        <v>720</v>
      </c>
      <c r="E124" t="s">
        <v>1</v>
      </c>
      <c r="F124">
        <v>21</v>
      </c>
      <c r="G124" s="10">
        <v>20.089924381769901</v>
      </c>
      <c r="H124" s="10">
        <v>68.452380952380906</v>
      </c>
      <c r="I124" s="7">
        <v>3.7380952380952399</v>
      </c>
      <c r="J124" s="7">
        <v>0.86050926228378899</v>
      </c>
      <c r="K124" s="10">
        <v>85.661764705882305</v>
      </c>
      <c r="L124">
        <v>21</v>
      </c>
      <c r="M124" s="6">
        <v>6.7302</v>
      </c>
      <c r="N124" s="6">
        <v>0.27610000000000001</v>
      </c>
      <c r="O124" s="6">
        <v>6.0299999999999999E-2</v>
      </c>
      <c r="P124" s="6">
        <v>-0.417551740449702</v>
      </c>
      <c r="Q124" s="6">
        <v>-0.57903969501866603</v>
      </c>
      <c r="R124" s="6">
        <v>-0.25606378588073803</v>
      </c>
      <c r="S124" s="7">
        <v>46.150433315531998</v>
      </c>
      <c r="T124" s="13">
        <v>4.3834798004540698E-6</v>
      </c>
      <c r="U124" s="13">
        <v>1.16600562692078E-3</v>
      </c>
      <c r="V124">
        <v>3</v>
      </c>
      <c r="W124" s="7">
        <v>4.93282044819418</v>
      </c>
      <c r="X124" s="7">
        <v>0.24989575190999899</v>
      </c>
    </row>
    <row r="125" spans="1:24" x14ac:dyDescent="0.25">
      <c r="A125" t="s">
        <v>40</v>
      </c>
      <c r="B125" t="s">
        <v>30</v>
      </c>
      <c r="C125">
        <v>285</v>
      </c>
      <c r="D125" t="s">
        <v>593</v>
      </c>
      <c r="E125" t="s">
        <v>1</v>
      </c>
      <c r="F125">
        <v>18</v>
      </c>
      <c r="G125" s="10">
        <v>1.09680495946589</v>
      </c>
      <c r="H125" s="10">
        <v>84.7222222222222</v>
      </c>
      <c r="I125" s="7">
        <v>4.3888888888888902</v>
      </c>
      <c r="J125" s="7">
        <v>0.67639954159452298</v>
      </c>
      <c r="K125" s="10">
        <v>85.661764705882305</v>
      </c>
      <c r="L125">
        <v>18</v>
      </c>
      <c r="M125" s="6">
        <v>7.2577999999999996</v>
      </c>
      <c r="N125" s="6">
        <v>0.32429999999999998</v>
      </c>
      <c r="O125" s="6">
        <v>7.6399999999999996E-2</v>
      </c>
      <c r="P125" s="6">
        <v>0.11010539866236201</v>
      </c>
      <c r="Q125" s="6">
        <v>-7.9025495291966896E-2</v>
      </c>
      <c r="R125" s="6">
        <v>0.29923629261668999</v>
      </c>
      <c r="S125" s="7">
        <v>33.2971677882311</v>
      </c>
      <c r="T125" s="13">
        <v>0.24478796491270699</v>
      </c>
      <c r="U125" s="13">
        <v>1</v>
      </c>
      <c r="V125">
        <v>3</v>
      </c>
      <c r="W125" s="7">
        <v>3.20960342472261</v>
      </c>
      <c r="X125" s="7">
        <v>0.37743658561983101</v>
      </c>
    </row>
    <row r="126" spans="1:24" x14ac:dyDescent="0.25">
      <c r="A126" t="s">
        <v>40</v>
      </c>
      <c r="B126" t="s">
        <v>30</v>
      </c>
      <c r="C126">
        <v>289</v>
      </c>
      <c r="D126" t="s">
        <v>292</v>
      </c>
      <c r="E126" t="s">
        <v>1</v>
      </c>
      <c r="F126">
        <v>18</v>
      </c>
      <c r="G126" s="10">
        <v>-2.1459227467811202</v>
      </c>
      <c r="H126" s="10">
        <v>87.5</v>
      </c>
      <c r="I126" s="7">
        <v>4.5</v>
      </c>
      <c r="J126" s="7">
        <v>0.64168894791974795</v>
      </c>
      <c r="K126" s="10">
        <v>85.661764705882305</v>
      </c>
      <c r="L126">
        <v>19</v>
      </c>
      <c r="M126" s="6">
        <v>7.2778</v>
      </c>
      <c r="N126" s="6">
        <v>0.34300000000000003</v>
      </c>
      <c r="O126" s="6">
        <v>7.8700000000000006E-2</v>
      </c>
      <c r="P126" s="6">
        <v>0.13002785883331</v>
      </c>
      <c r="Q126" s="6">
        <v>-6.2699966331240697E-2</v>
      </c>
      <c r="R126" s="6">
        <v>0.32275568399786098</v>
      </c>
      <c r="S126" s="7">
        <v>34.184045357549202</v>
      </c>
      <c r="T126" s="13">
        <v>0.17936374203795799</v>
      </c>
      <c r="U126" s="13">
        <v>1</v>
      </c>
      <c r="V126">
        <v>3</v>
      </c>
      <c r="W126" s="7">
        <v>5.5406679538947801</v>
      </c>
      <c r="X126" s="7">
        <v>0.10854024714409</v>
      </c>
    </row>
    <row r="127" spans="1:24" x14ac:dyDescent="0.25">
      <c r="A127" t="s">
        <v>40</v>
      </c>
      <c r="B127" t="s">
        <v>30</v>
      </c>
      <c r="C127">
        <v>363</v>
      </c>
      <c r="D127" t="s">
        <v>377</v>
      </c>
      <c r="E127" t="s">
        <v>1</v>
      </c>
      <c r="F127">
        <v>18</v>
      </c>
      <c r="G127" s="10">
        <v>4.3395326657129196</v>
      </c>
      <c r="H127" s="10">
        <v>81.9444444444444</v>
      </c>
      <c r="I127" s="7">
        <v>4.2777777777777803</v>
      </c>
      <c r="J127" s="7">
        <v>0.75190390152211795</v>
      </c>
      <c r="K127" s="10">
        <v>85.661764705882305</v>
      </c>
      <c r="L127">
        <v>18</v>
      </c>
      <c r="M127" s="6">
        <v>7.1755000000000004</v>
      </c>
      <c r="N127" s="6">
        <v>0.29730000000000001</v>
      </c>
      <c r="O127" s="6">
        <v>7.0099999999999996E-2</v>
      </c>
      <c r="P127" s="6">
        <v>2.7743619743564998E-2</v>
      </c>
      <c r="Q127" s="6">
        <v>-0.15041727643380001</v>
      </c>
      <c r="R127" s="6">
        <v>0.20590451592093001</v>
      </c>
      <c r="S127" s="7">
        <v>35.937079386587001</v>
      </c>
      <c r="T127" s="13">
        <v>0.753952071725699</v>
      </c>
      <c r="U127" s="13">
        <v>1</v>
      </c>
      <c r="V127">
        <v>3</v>
      </c>
      <c r="W127" s="7">
        <v>0.98385395892675997</v>
      </c>
      <c r="X127" s="7">
        <v>0.26441849469707102</v>
      </c>
    </row>
    <row r="128" spans="1:24" x14ac:dyDescent="0.25">
      <c r="A128" t="s">
        <v>40</v>
      </c>
      <c r="B128" t="s">
        <v>30</v>
      </c>
      <c r="C128">
        <v>391</v>
      </c>
      <c r="D128" t="s">
        <v>669</v>
      </c>
      <c r="E128" t="s">
        <v>1</v>
      </c>
      <c r="F128">
        <v>15</v>
      </c>
      <c r="G128" s="10">
        <v>38.712446351931298</v>
      </c>
      <c r="H128" s="10">
        <v>52.5</v>
      </c>
      <c r="I128" s="7">
        <v>3.1</v>
      </c>
      <c r="J128" s="7">
        <v>0.98561076060916197</v>
      </c>
      <c r="K128" s="10">
        <v>85.661764705882305</v>
      </c>
      <c r="L128">
        <v>15</v>
      </c>
      <c r="M128" s="6">
        <v>6.9348999999999998</v>
      </c>
      <c r="N128" s="6">
        <v>0.33450000000000002</v>
      </c>
      <c r="O128" s="6">
        <v>8.6400000000000005E-2</v>
      </c>
      <c r="P128" s="6">
        <v>-0.21286839434454299</v>
      </c>
      <c r="Q128" s="6">
        <v>-0.42153621546936798</v>
      </c>
      <c r="R128" s="6">
        <v>-4.2005732197180996E-3</v>
      </c>
      <c r="S128" s="7">
        <v>25.012171881052598</v>
      </c>
      <c r="T128" s="13">
        <v>4.5888831816270799E-2</v>
      </c>
      <c r="U128" s="13">
        <v>1</v>
      </c>
      <c r="V128">
        <v>3</v>
      </c>
      <c r="W128" s="7">
        <v>4.4215289240619198</v>
      </c>
      <c r="X128" s="7">
        <v>0.13408171329772101</v>
      </c>
    </row>
    <row r="129" spans="1:24" x14ac:dyDescent="0.25">
      <c r="A129" t="s">
        <v>40</v>
      </c>
      <c r="B129" t="s">
        <v>30</v>
      </c>
      <c r="C129">
        <v>420</v>
      </c>
      <c r="D129" t="s">
        <v>431</v>
      </c>
      <c r="E129" t="s">
        <v>1</v>
      </c>
      <c r="F129">
        <v>20</v>
      </c>
      <c r="G129" s="10">
        <v>12.446351931330501</v>
      </c>
      <c r="H129" s="10">
        <v>75</v>
      </c>
      <c r="I129" s="7">
        <v>4</v>
      </c>
      <c r="J129" s="7">
        <v>0.88852331663863904</v>
      </c>
      <c r="K129" s="10">
        <v>85.661764705882305</v>
      </c>
      <c r="L129">
        <v>20</v>
      </c>
      <c r="M129" s="6">
        <v>7.1081000000000003</v>
      </c>
      <c r="N129" s="6">
        <v>0.3715</v>
      </c>
      <c r="O129" s="6">
        <v>8.3099999999999993E-2</v>
      </c>
      <c r="P129" s="6">
        <v>-3.9578098697399297E-2</v>
      </c>
      <c r="Q129" s="6">
        <v>-0.23972405109174699</v>
      </c>
      <c r="R129" s="6">
        <v>0.16056785369694801</v>
      </c>
      <c r="S129" s="7">
        <v>34.327314680735597</v>
      </c>
      <c r="T129" s="13">
        <v>0.69037484026255902</v>
      </c>
      <c r="U129" s="13">
        <v>1</v>
      </c>
      <c r="V129">
        <v>3</v>
      </c>
      <c r="W129" s="7">
        <v>3.1388435476404601</v>
      </c>
      <c r="X129" s="7">
        <v>9.7014901478432294E-2</v>
      </c>
    </row>
    <row r="130" spans="1:24" x14ac:dyDescent="0.25">
      <c r="A130" t="s">
        <v>40</v>
      </c>
      <c r="B130" t="s">
        <v>30</v>
      </c>
      <c r="C130">
        <v>427</v>
      </c>
      <c r="D130" t="s">
        <v>332</v>
      </c>
      <c r="E130" t="s">
        <v>1</v>
      </c>
      <c r="F130">
        <v>23</v>
      </c>
      <c r="G130" s="10">
        <v>45.437581638365401</v>
      </c>
      <c r="H130" s="10">
        <v>46.739130434782602</v>
      </c>
      <c r="I130" s="7">
        <v>2.8695652173913002</v>
      </c>
      <c r="J130" s="7">
        <v>1.5827004490624399</v>
      </c>
      <c r="K130" s="10">
        <v>85.661764705882305</v>
      </c>
      <c r="L130">
        <v>23</v>
      </c>
      <c r="M130" s="6">
        <v>6.6688000000000001</v>
      </c>
      <c r="N130" s="6">
        <v>0.66259999999999997</v>
      </c>
      <c r="O130" s="6">
        <v>0.13819999999999999</v>
      </c>
      <c r="P130" s="6">
        <v>-0.478945630559163</v>
      </c>
      <c r="Q130" s="6">
        <v>-0.78179031298748103</v>
      </c>
      <c r="R130" s="6">
        <v>-0.17610094813084401</v>
      </c>
      <c r="S130" s="7">
        <v>28.532535614916799</v>
      </c>
      <c r="T130" s="13">
        <v>3.05736619420651E-3</v>
      </c>
      <c r="U130" s="13">
        <v>0.62676006981233401</v>
      </c>
      <c r="V130">
        <v>3</v>
      </c>
      <c r="W130" s="7">
        <v>5.0880863384858204</v>
      </c>
      <c r="X130" s="7">
        <v>8.8894791167694096E-2</v>
      </c>
    </row>
    <row r="131" spans="1:24" x14ac:dyDescent="0.25">
      <c r="A131" t="s">
        <v>40</v>
      </c>
      <c r="B131" t="s">
        <v>30</v>
      </c>
      <c r="C131">
        <v>446</v>
      </c>
      <c r="D131" t="s">
        <v>487</v>
      </c>
      <c r="E131" t="s">
        <v>1</v>
      </c>
      <c r="F131">
        <v>18</v>
      </c>
      <c r="G131" s="10">
        <v>12.446351931330501</v>
      </c>
      <c r="H131" s="10">
        <v>75</v>
      </c>
      <c r="I131" s="7">
        <v>4</v>
      </c>
      <c r="J131" s="7">
        <v>0.93933643662772404</v>
      </c>
      <c r="K131" s="10">
        <v>85.661764705882305</v>
      </c>
      <c r="L131">
        <v>18</v>
      </c>
      <c r="M131" s="6">
        <v>7.0709</v>
      </c>
      <c r="N131" s="6">
        <v>0.32929999999999998</v>
      </c>
      <c r="O131" s="6">
        <v>7.7600000000000002E-2</v>
      </c>
      <c r="P131" s="6">
        <v>-7.6775502536875706E-2</v>
      </c>
      <c r="Q131" s="6">
        <v>-0.26799751180498299</v>
      </c>
      <c r="R131" s="6">
        <v>0.114446506731232</v>
      </c>
      <c r="S131" s="7">
        <v>32.852188521481501</v>
      </c>
      <c r="T131" s="13">
        <v>0.41981619273707499</v>
      </c>
      <c r="U131" s="13">
        <v>1</v>
      </c>
      <c r="V131">
        <v>3</v>
      </c>
      <c r="W131" s="7">
        <v>3.2315092518281898</v>
      </c>
      <c r="X131" s="7">
        <v>0.33778959142454001</v>
      </c>
    </row>
    <row r="132" spans="1:24" x14ac:dyDescent="0.25">
      <c r="A132" t="s">
        <v>40</v>
      </c>
      <c r="B132" t="s">
        <v>30</v>
      </c>
      <c r="C132">
        <v>68</v>
      </c>
      <c r="D132" t="s">
        <v>669</v>
      </c>
      <c r="E132" t="s">
        <v>1</v>
      </c>
      <c r="F132">
        <v>22</v>
      </c>
      <c r="G132" s="10">
        <v>98.010144362075707</v>
      </c>
      <c r="H132" s="10">
        <v>1.7045454545454499</v>
      </c>
      <c r="I132" s="7">
        <v>1.0681818181818199</v>
      </c>
      <c r="J132" s="7">
        <v>0.175625043328552</v>
      </c>
      <c r="K132" s="10">
        <v>85.661764705882305</v>
      </c>
      <c r="L132">
        <v>22</v>
      </c>
      <c r="M132" s="6">
        <v>6.0315000000000003</v>
      </c>
      <c r="N132" s="6">
        <v>0.24679999999999999</v>
      </c>
      <c r="O132" s="6">
        <v>5.2600000000000001E-2</v>
      </c>
      <c r="P132" s="6">
        <v>-1.11627102908387</v>
      </c>
      <c r="Q132" s="6">
        <v>-1.2661232514463601</v>
      </c>
      <c r="R132" s="6">
        <v>-0.96641880672137004</v>
      </c>
      <c r="S132" s="7">
        <v>51.4870615953947</v>
      </c>
      <c r="T132" s="13">
        <v>2.2596487640679601E-20</v>
      </c>
      <c r="U132" s="13">
        <v>9.8520686113363007E-18</v>
      </c>
      <c r="V132">
        <v>3</v>
      </c>
      <c r="W132" s="7">
        <v>5.6332531040700404</v>
      </c>
      <c r="X132" s="7">
        <v>0.19376603400137499</v>
      </c>
    </row>
    <row r="133" spans="1:24" x14ac:dyDescent="0.25">
      <c r="A133" t="s">
        <v>40</v>
      </c>
      <c r="B133" t="s">
        <v>30</v>
      </c>
      <c r="C133">
        <v>83</v>
      </c>
      <c r="D133" t="s">
        <v>632</v>
      </c>
      <c r="E133" t="s">
        <v>1</v>
      </c>
      <c r="F133">
        <v>21</v>
      </c>
      <c r="G133" s="10">
        <v>15.920703045166601</v>
      </c>
      <c r="H133" s="10">
        <v>72.023809523809504</v>
      </c>
      <c r="I133" s="7">
        <v>3.88095238095238</v>
      </c>
      <c r="J133" s="7">
        <v>1.1169686869465301</v>
      </c>
      <c r="K133" s="10">
        <v>85.661764705882305</v>
      </c>
      <c r="L133">
        <v>21</v>
      </c>
      <c r="M133" s="6">
        <v>7.1146000000000003</v>
      </c>
      <c r="N133" s="6">
        <v>0.34329999999999999</v>
      </c>
      <c r="O133" s="6">
        <v>7.4899999999999994E-2</v>
      </c>
      <c r="P133" s="6">
        <v>-3.3121993431445097E-2</v>
      </c>
      <c r="Q133" s="6">
        <v>-0.21870544027637501</v>
      </c>
      <c r="R133" s="6">
        <v>0.15246145341348499</v>
      </c>
      <c r="S133" s="7">
        <v>39.076180981838696</v>
      </c>
      <c r="T133" s="13">
        <v>0.72006084520882996</v>
      </c>
      <c r="U133" s="13">
        <v>1</v>
      </c>
      <c r="V133">
        <v>3</v>
      </c>
      <c r="W133" s="7">
        <v>1.8131040999961401</v>
      </c>
      <c r="X133" s="7">
        <v>1.10393076691137</v>
      </c>
    </row>
    <row r="134" spans="1:24" x14ac:dyDescent="0.25">
      <c r="A134" t="s">
        <v>40</v>
      </c>
      <c r="B134" t="s">
        <v>30</v>
      </c>
      <c r="C134">
        <v>86</v>
      </c>
      <c r="D134" t="s">
        <v>496</v>
      </c>
      <c r="E134" t="s">
        <v>1</v>
      </c>
      <c r="F134">
        <v>19</v>
      </c>
      <c r="G134" s="10">
        <v>-2.1459227467811202</v>
      </c>
      <c r="H134" s="10">
        <v>87.5</v>
      </c>
      <c r="I134" s="7">
        <v>4.5</v>
      </c>
      <c r="J134" s="7">
        <v>0.66666666666666696</v>
      </c>
      <c r="K134" s="10">
        <v>85.661764705882305</v>
      </c>
      <c r="L134">
        <v>20</v>
      </c>
      <c r="M134" s="6">
        <v>7.3033000000000001</v>
      </c>
      <c r="N134" s="6">
        <v>0.34129999999999999</v>
      </c>
      <c r="O134" s="6">
        <v>7.6300000000000007E-2</v>
      </c>
      <c r="P134" s="6">
        <v>0.155609060207272</v>
      </c>
      <c r="Q134" s="6">
        <v>-3.26438889255675E-2</v>
      </c>
      <c r="R134" s="6">
        <v>0.34386200934011202</v>
      </c>
      <c r="S134" s="7">
        <v>36.803516307996198</v>
      </c>
      <c r="T134" s="13">
        <v>0.102383801789817</v>
      </c>
      <c r="U134" s="13">
        <v>1</v>
      </c>
      <c r="V134">
        <v>3</v>
      </c>
      <c r="W134" s="7">
        <v>5.4273878740348698</v>
      </c>
      <c r="X134" s="7">
        <v>9.3671832923659201E-2</v>
      </c>
    </row>
    <row r="135" spans="1:24" x14ac:dyDescent="0.25">
      <c r="A135" t="s">
        <v>40</v>
      </c>
      <c r="B135" t="s">
        <v>30</v>
      </c>
      <c r="C135">
        <v>88</v>
      </c>
      <c r="D135" t="s">
        <v>496</v>
      </c>
      <c r="E135" t="s">
        <v>1</v>
      </c>
      <c r="F135">
        <v>17</v>
      </c>
      <c r="G135" s="10">
        <v>19.313304721030001</v>
      </c>
      <c r="H135" s="10">
        <v>69.117647058823493</v>
      </c>
      <c r="I135" s="7">
        <v>3.7647058823529398</v>
      </c>
      <c r="J135" s="7">
        <v>0.92055769541524901</v>
      </c>
      <c r="K135" s="10">
        <v>85.661764705882305</v>
      </c>
      <c r="L135">
        <v>17</v>
      </c>
      <c r="M135" s="6">
        <v>6.8802000000000003</v>
      </c>
      <c r="N135" s="6">
        <v>0.33789999999999998</v>
      </c>
      <c r="O135" s="6">
        <v>8.1900000000000001E-2</v>
      </c>
      <c r="P135" s="6">
        <v>-0.26754053134147598</v>
      </c>
      <c r="Q135" s="6">
        <v>-0.46691236285709098</v>
      </c>
      <c r="R135" s="6">
        <v>-6.8168699825861198E-2</v>
      </c>
      <c r="S135" s="7">
        <v>29.655840664043101</v>
      </c>
      <c r="T135" s="13">
        <v>1.0251078838748101E-2</v>
      </c>
      <c r="U135" s="13">
        <v>1</v>
      </c>
      <c r="V135">
        <v>3</v>
      </c>
      <c r="W135" s="7">
        <v>5.22388403531248</v>
      </c>
      <c r="X135" s="7">
        <v>0.15531633263483099</v>
      </c>
    </row>
    <row r="136" spans="1:24" x14ac:dyDescent="0.25">
      <c r="A136" t="s">
        <v>40</v>
      </c>
      <c r="B136" t="s">
        <v>30</v>
      </c>
      <c r="C136">
        <v>90</v>
      </c>
      <c r="D136" t="s">
        <v>496</v>
      </c>
      <c r="E136" t="s">
        <v>1</v>
      </c>
      <c r="F136">
        <v>13</v>
      </c>
      <c r="G136" s="10">
        <v>15.8137999339716</v>
      </c>
      <c r="H136" s="10">
        <v>72.115384615384599</v>
      </c>
      <c r="I136" s="7">
        <v>3.8846153846153801</v>
      </c>
      <c r="J136" s="7">
        <v>0.93883452024851299</v>
      </c>
      <c r="K136" s="10">
        <v>85.661764705882305</v>
      </c>
      <c r="L136">
        <v>13</v>
      </c>
      <c r="M136" s="6">
        <v>7.0381</v>
      </c>
      <c r="N136" s="6">
        <v>0.31109999999999999</v>
      </c>
      <c r="O136" s="6">
        <v>8.6300000000000002E-2</v>
      </c>
      <c r="P136" s="6">
        <v>-0.109613132859397</v>
      </c>
      <c r="Q136" s="6">
        <v>-0.31978954481623001</v>
      </c>
      <c r="R136" s="6">
        <v>0.10056327909743699</v>
      </c>
      <c r="S136" s="7">
        <v>21.633627841586499</v>
      </c>
      <c r="T136" s="13">
        <v>0.29088476508911199</v>
      </c>
      <c r="U136" s="13">
        <v>1</v>
      </c>
      <c r="V136">
        <v>3</v>
      </c>
      <c r="W136" s="7">
        <v>5.36466429496598</v>
      </c>
      <c r="X136" s="7">
        <v>6.5491049207842794E-2</v>
      </c>
    </row>
    <row r="137" spans="1:24" x14ac:dyDescent="0.25">
      <c r="A137" t="s">
        <v>40</v>
      </c>
      <c r="B137" t="s">
        <v>30</v>
      </c>
      <c r="C137" t="s">
        <v>2</v>
      </c>
      <c r="D137" t="s">
        <v>720</v>
      </c>
      <c r="E137" t="s">
        <v>1</v>
      </c>
      <c r="F137">
        <v>20</v>
      </c>
      <c r="G137" s="10">
        <v>98.540772532188797</v>
      </c>
      <c r="H137" s="10">
        <v>1.25</v>
      </c>
      <c r="I137" s="7">
        <v>1.05</v>
      </c>
      <c r="J137" s="7">
        <v>0.15389675281277301</v>
      </c>
      <c r="K137" s="10">
        <v>85.661764705882305</v>
      </c>
      <c r="L137">
        <v>21</v>
      </c>
      <c r="M137" s="6">
        <v>5.9603000000000002</v>
      </c>
      <c r="N137" s="6">
        <v>0.29659999999999997</v>
      </c>
      <c r="O137" s="6">
        <v>6.4699999999999994E-2</v>
      </c>
      <c r="P137" s="6">
        <v>-1.29774457560899</v>
      </c>
      <c r="Q137" s="6">
        <v>-1.4360290014464201</v>
      </c>
      <c r="R137" s="6">
        <v>-1.15946014977155</v>
      </c>
      <c r="S137" s="7">
        <v>68.693599428917906</v>
      </c>
      <c r="T137" s="13">
        <v>1.09157271711913E-28</v>
      </c>
      <c r="U137" s="13">
        <v>5.0321502259191997E-26</v>
      </c>
      <c r="V137">
        <v>3</v>
      </c>
      <c r="W137" s="7">
        <v>5.5348662310688796</v>
      </c>
      <c r="X137" s="7">
        <v>0.119570199314062</v>
      </c>
    </row>
    <row r="138" spans="1:24" x14ac:dyDescent="0.25">
      <c r="A138" t="s">
        <v>40</v>
      </c>
      <c r="B138" t="s">
        <v>31</v>
      </c>
      <c r="C138">
        <v>129</v>
      </c>
      <c r="D138" t="s">
        <v>632</v>
      </c>
      <c r="E138" t="s">
        <v>1</v>
      </c>
      <c r="F138">
        <v>22</v>
      </c>
      <c r="G138" s="10">
        <v>99.336714787358602</v>
      </c>
      <c r="H138" s="10">
        <v>0.56818181818181801</v>
      </c>
      <c r="I138" s="7">
        <v>1.02272727272727</v>
      </c>
      <c r="J138" s="7">
        <v>0.106600358177805</v>
      </c>
      <c r="K138" s="10">
        <v>85.661764705882305</v>
      </c>
      <c r="L138">
        <v>22</v>
      </c>
      <c r="M138" s="6">
        <v>5.508</v>
      </c>
      <c r="N138" s="6">
        <v>0.48520000000000002</v>
      </c>
      <c r="O138" s="6">
        <v>0.10340000000000001</v>
      </c>
      <c r="P138" s="6">
        <v>-1.63973970079125</v>
      </c>
      <c r="Q138" s="6">
        <v>-1.8764362402206001</v>
      </c>
      <c r="R138" s="6">
        <v>-1.4030431613618899</v>
      </c>
      <c r="S138" s="7">
        <v>32.0570762931929</v>
      </c>
      <c r="T138" s="13">
        <v>2.6541847014417198E-15</v>
      </c>
      <c r="U138" s="13">
        <v>1.0351320335622699E-12</v>
      </c>
      <c r="V138">
        <v>3</v>
      </c>
      <c r="W138" s="7">
        <v>6.1787893612210603</v>
      </c>
      <c r="X138" s="7">
        <v>0.181554904613663</v>
      </c>
    </row>
    <row r="139" spans="1:24" x14ac:dyDescent="0.25">
      <c r="A139" t="s">
        <v>40</v>
      </c>
      <c r="B139" t="s">
        <v>31</v>
      </c>
      <c r="C139">
        <v>141</v>
      </c>
      <c r="D139" t="s">
        <v>316</v>
      </c>
      <c r="E139" t="s">
        <v>1</v>
      </c>
      <c r="F139">
        <v>23</v>
      </c>
      <c r="G139" s="10">
        <v>70.181003918641494</v>
      </c>
      <c r="H139" s="10">
        <v>25.543478260869598</v>
      </c>
      <c r="I139" s="7">
        <v>2.02173913043478</v>
      </c>
      <c r="J139" s="7">
        <v>1.07108972620459</v>
      </c>
      <c r="K139" s="10">
        <v>85.661764705882305</v>
      </c>
      <c r="L139">
        <v>23</v>
      </c>
      <c r="M139" s="6">
        <v>6.0705999999999998</v>
      </c>
      <c r="N139" s="6">
        <v>0.71120000000000005</v>
      </c>
      <c r="O139" s="6">
        <v>0.14829999999999999</v>
      </c>
      <c r="P139" s="6">
        <v>-1.0771158793048099</v>
      </c>
      <c r="Q139" s="6">
        <v>-1.3998533051214901</v>
      </c>
      <c r="R139" s="6">
        <v>-0.75437845348813204</v>
      </c>
      <c r="S139" s="7">
        <v>27.672279571858301</v>
      </c>
      <c r="T139" s="13">
        <v>2.09813551598913E-7</v>
      </c>
      <c r="U139" s="13">
        <v>6.1265557066882495E-5</v>
      </c>
      <c r="V139">
        <v>3</v>
      </c>
      <c r="W139" s="7">
        <v>5.0734631369950396</v>
      </c>
      <c r="X139" s="7">
        <v>0.115306560730474</v>
      </c>
    </row>
    <row r="140" spans="1:24" x14ac:dyDescent="0.25">
      <c r="A140" t="s">
        <v>40</v>
      </c>
      <c r="B140" t="s">
        <v>31</v>
      </c>
      <c r="C140">
        <v>160</v>
      </c>
      <c r="D140" t="s">
        <v>267</v>
      </c>
      <c r="E140" t="s">
        <v>1</v>
      </c>
      <c r="F140">
        <v>22</v>
      </c>
      <c r="G140" s="10">
        <v>80.764728833398394</v>
      </c>
      <c r="H140" s="10">
        <v>16.477272727272702</v>
      </c>
      <c r="I140" s="7">
        <v>1.6590909090909101</v>
      </c>
      <c r="J140" s="7">
        <v>0.64339804084333296</v>
      </c>
      <c r="K140" s="10">
        <v>85.661764705882305</v>
      </c>
      <c r="L140">
        <v>22</v>
      </c>
      <c r="M140" s="6">
        <v>6.3365</v>
      </c>
      <c r="N140" s="6">
        <v>0.309</v>
      </c>
      <c r="O140" s="6">
        <v>6.59E-2</v>
      </c>
      <c r="P140" s="6">
        <v>-0.811230027025306</v>
      </c>
      <c r="Q140" s="6">
        <v>-0.98150318085238697</v>
      </c>
      <c r="R140" s="6">
        <v>-0.64095687319822403</v>
      </c>
      <c r="S140" s="7">
        <v>44.968347805920502</v>
      </c>
      <c r="T140" s="13">
        <v>1.8761092958229901E-12</v>
      </c>
      <c r="U140" s="13">
        <v>6.5476214424222301E-10</v>
      </c>
      <c r="V140">
        <v>3</v>
      </c>
      <c r="W140" s="7">
        <v>6.0363018552797501</v>
      </c>
      <c r="X140" s="7">
        <v>7.50431984666486E-2</v>
      </c>
    </row>
    <row r="141" spans="1:24" x14ac:dyDescent="0.25">
      <c r="A141" t="s">
        <v>40</v>
      </c>
      <c r="B141" t="s">
        <v>31</v>
      </c>
      <c r="C141">
        <v>208</v>
      </c>
      <c r="D141" t="s">
        <v>720</v>
      </c>
      <c r="E141" t="s">
        <v>1</v>
      </c>
      <c r="F141">
        <v>19</v>
      </c>
      <c r="G141" s="10">
        <v>22.4305398689858</v>
      </c>
      <c r="H141" s="10">
        <v>66.447368421052602</v>
      </c>
      <c r="I141" s="7">
        <v>3.6578947368421102</v>
      </c>
      <c r="J141" s="7">
        <v>0.81739137196985401</v>
      </c>
      <c r="K141" s="10">
        <v>85.661764705882305</v>
      </c>
      <c r="L141">
        <v>19</v>
      </c>
      <c r="M141" s="6">
        <v>6.7187000000000001</v>
      </c>
      <c r="N141" s="6">
        <v>0.25650000000000001</v>
      </c>
      <c r="O141" s="6">
        <v>5.8799999999999998E-2</v>
      </c>
      <c r="P141" s="6">
        <v>-0.42902485862761403</v>
      </c>
      <c r="Q141" s="6">
        <v>-0.58864791855392595</v>
      </c>
      <c r="R141" s="6">
        <v>-0.26940179870130299</v>
      </c>
      <c r="S141" s="7">
        <v>43.436766396501199</v>
      </c>
      <c r="T141" s="13">
        <v>2.4754883544557399E-6</v>
      </c>
      <c r="U141" s="13">
        <v>6.65906367348594E-4</v>
      </c>
      <c r="V141">
        <v>3</v>
      </c>
      <c r="W141" s="7">
        <v>3.4548798132515</v>
      </c>
      <c r="X141" s="7">
        <v>0.58798446768484003</v>
      </c>
    </row>
    <row r="142" spans="1:24" x14ac:dyDescent="0.25">
      <c r="A142" t="s">
        <v>40</v>
      </c>
      <c r="B142" t="s">
        <v>31</v>
      </c>
      <c r="C142">
        <v>262</v>
      </c>
      <c r="D142" t="s">
        <v>669</v>
      </c>
      <c r="E142" t="s">
        <v>1</v>
      </c>
      <c r="F142">
        <v>21</v>
      </c>
      <c r="G142" s="10">
        <v>88.187206212957307</v>
      </c>
      <c r="H142" s="10">
        <v>10.119047619047601</v>
      </c>
      <c r="I142" s="7">
        <v>1.4047619047619</v>
      </c>
      <c r="J142" s="7">
        <v>0.56167267200406901</v>
      </c>
      <c r="K142" s="10">
        <v>85.661764705882305</v>
      </c>
      <c r="L142">
        <v>21</v>
      </c>
      <c r="M142" s="6">
        <v>5.9108999999999998</v>
      </c>
      <c r="N142" s="6">
        <v>0.52210000000000001</v>
      </c>
      <c r="O142" s="6">
        <v>0.1139</v>
      </c>
      <c r="P142" s="6">
        <v>-1.23680856726966</v>
      </c>
      <c r="Q142" s="6">
        <v>-1.49385304882354</v>
      </c>
      <c r="R142" s="6">
        <v>-0.97976408571578399</v>
      </c>
      <c r="S142" s="7">
        <v>28.7684266842837</v>
      </c>
      <c r="T142" s="13">
        <v>1.02356305811768E-10</v>
      </c>
      <c r="U142" s="13">
        <v>3.3265799388824598E-8</v>
      </c>
      <c r="V142">
        <v>3</v>
      </c>
      <c r="W142" s="7">
        <v>4.86099843205188</v>
      </c>
      <c r="X142" s="7">
        <v>0.17208979393280299</v>
      </c>
    </row>
    <row r="143" spans="1:24" x14ac:dyDescent="0.25">
      <c r="A143" t="s">
        <v>40</v>
      </c>
      <c r="B143" t="s">
        <v>31</v>
      </c>
      <c r="C143">
        <v>3</v>
      </c>
      <c r="D143" t="s">
        <v>701</v>
      </c>
      <c r="E143" t="s">
        <v>1</v>
      </c>
      <c r="F143">
        <v>23</v>
      </c>
      <c r="G143" s="10">
        <v>16.887479007277499</v>
      </c>
      <c r="H143" s="10">
        <v>71.195652173913004</v>
      </c>
      <c r="I143" s="7">
        <v>3.8478260869565202</v>
      </c>
      <c r="J143" s="7">
        <v>0.59227570761765302</v>
      </c>
      <c r="K143" s="10">
        <v>85.661764705882305</v>
      </c>
      <c r="L143">
        <v>23</v>
      </c>
      <c r="M143" s="6">
        <v>6.8678999999999997</v>
      </c>
      <c r="N143" s="6">
        <v>0.25559999999999999</v>
      </c>
      <c r="O143" s="6">
        <v>5.33E-2</v>
      </c>
      <c r="P143" s="6">
        <v>-0.27977593356129199</v>
      </c>
      <c r="Q143" s="6">
        <v>-0.43050218853451</v>
      </c>
      <c r="R143" s="6">
        <v>-0.12904967858807401</v>
      </c>
      <c r="S143" s="7">
        <v>52.673906544977697</v>
      </c>
      <c r="T143" s="13">
        <v>4.7939757496595902E-4</v>
      </c>
      <c r="U143" s="13">
        <v>0.105946864067477</v>
      </c>
      <c r="V143">
        <v>3</v>
      </c>
      <c r="W143" s="7">
        <v>4.7097664518414799</v>
      </c>
      <c r="X143" s="7">
        <v>0.33317907673099101</v>
      </c>
    </row>
    <row r="144" spans="1:24" x14ac:dyDescent="0.25">
      <c r="A144" t="s">
        <v>40</v>
      </c>
      <c r="B144" t="s">
        <v>31</v>
      </c>
      <c r="C144">
        <v>324</v>
      </c>
      <c r="D144" t="s">
        <v>332</v>
      </c>
      <c r="E144" t="s">
        <v>1</v>
      </c>
      <c r="F144">
        <v>22</v>
      </c>
      <c r="G144" s="10">
        <v>29.028482247366401</v>
      </c>
      <c r="H144" s="10">
        <v>60.795454545454497</v>
      </c>
      <c r="I144" s="7">
        <v>3.4318181818181799</v>
      </c>
      <c r="J144" s="7">
        <v>0.77606232177108503</v>
      </c>
      <c r="K144" s="10">
        <v>85.661764705882305</v>
      </c>
      <c r="L144">
        <v>22</v>
      </c>
      <c r="M144" s="6">
        <v>6.8258000000000001</v>
      </c>
      <c r="N144" s="6">
        <v>0.33400000000000002</v>
      </c>
      <c r="O144" s="6">
        <v>7.1199999999999999E-2</v>
      </c>
      <c r="P144" s="6">
        <v>-0.32197228346685097</v>
      </c>
      <c r="Q144" s="6">
        <v>-0.50102261502077095</v>
      </c>
      <c r="R144" s="6">
        <v>-0.14292195191293</v>
      </c>
      <c r="S144" s="7">
        <v>42.410485584423299</v>
      </c>
      <c r="T144" s="13">
        <v>7.6191585583530903E-4</v>
      </c>
      <c r="U144" s="13">
        <v>0.165335740716262</v>
      </c>
      <c r="V144">
        <v>3</v>
      </c>
      <c r="W144" s="7">
        <v>5.0411508256757402</v>
      </c>
      <c r="X144" s="7">
        <v>0.11450383517896499</v>
      </c>
    </row>
    <row r="145" spans="1:24" x14ac:dyDescent="0.25">
      <c r="A145" t="s">
        <v>40</v>
      </c>
      <c r="B145" t="s">
        <v>31</v>
      </c>
      <c r="C145">
        <v>334</v>
      </c>
      <c r="D145" t="s">
        <v>389</v>
      </c>
      <c r="E145" t="s">
        <v>1</v>
      </c>
      <c r="F145">
        <v>21</v>
      </c>
      <c r="G145" s="10">
        <v>18.700183936235401</v>
      </c>
      <c r="H145" s="10">
        <v>69.642857142857096</v>
      </c>
      <c r="I145" s="7">
        <v>3.78571428571429</v>
      </c>
      <c r="J145" s="7">
        <v>0.84515425472851702</v>
      </c>
      <c r="K145" s="10">
        <v>85.661764705882305</v>
      </c>
      <c r="L145">
        <v>21</v>
      </c>
      <c r="M145" s="6">
        <v>6.9161000000000001</v>
      </c>
      <c r="N145" s="6">
        <v>0.29920000000000002</v>
      </c>
      <c r="O145" s="6">
        <v>6.5299999999999997E-2</v>
      </c>
      <c r="P145" s="6">
        <v>-0.23160582728392501</v>
      </c>
      <c r="Q145" s="6">
        <v>-0.40109393283368999</v>
      </c>
      <c r="R145" s="6">
        <v>-6.2117721734159997E-2</v>
      </c>
      <c r="S145" s="7">
        <v>43.559988973461799</v>
      </c>
      <c r="T145" s="13">
        <v>8.5379133572794207E-3</v>
      </c>
      <c r="U145" s="13">
        <v>1</v>
      </c>
      <c r="V145">
        <v>3</v>
      </c>
      <c r="W145" s="7">
        <v>3.7347835511543801</v>
      </c>
      <c r="X145" s="7">
        <v>0.15404765209282001</v>
      </c>
    </row>
    <row r="146" spans="1:24" x14ac:dyDescent="0.25">
      <c r="A146" t="s">
        <v>40</v>
      </c>
      <c r="B146" t="s">
        <v>31</v>
      </c>
      <c r="C146">
        <v>337</v>
      </c>
      <c r="D146" t="s">
        <v>316</v>
      </c>
      <c r="E146" t="s">
        <v>1</v>
      </c>
      <c r="F146">
        <v>19</v>
      </c>
      <c r="G146" s="10">
        <v>83.871696408402997</v>
      </c>
      <c r="H146" s="10">
        <v>13.8157894736842</v>
      </c>
      <c r="I146" s="7">
        <v>1.5526315789473699</v>
      </c>
      <c r="J146" s="7">
        <v>0.43763051520233098</v>
      </c>
      <c r="K146" s="10">
        <v>85.661764705882305</v>
      </c>
      <c r="L146">
        <v>19</v>
      </c>
      <c r="M146" s="6">
        <v>6.1482000000000001</v>
      </c>
      <c r="N146" s="6">
        <v>0.22009999999999999</v>
      </c>
      <c r="O146" s="6">
        <v>5.0500000000000003E-2</v>
      </c>
      <c r="P146" s="6">
        <v>-0.99949816137659397</v>
      </c>
      <c r="Q146" s="6">
        <v>-1.14666451911722</v>
      </c>
      <c r="R146" s="6">
        <v>-0.85233180363596694</v>
      </c>
      <c r="S146" s="7">
        <v>47.822811095373197</v>
      </c>
      <c r="T146" s="13">
        <v>4.0152641109780002E-18</v>
      </c>
      <c r="U146" s="13">
        <v>1.67436513427782E-15</v>
      </c>
      <c r="V146">
        <v>3</v>
      </c>
      <c r="W146" s="7">
        <v>5.9122144211195202</v>
      </c>
      <c r="X146" s="7">
        <v>0.116316741744668</v>
      </c>
    </row>
    <row r="147" spans="1:24" x14ac:dyDescent="0.25">
      <c r="A147" t="s">
        <v>40</v>
      </c>
      <c r="B147" t="s">
        <v>31</v>
      </c>
      <c r="C147">
        <v>344</v>
      </c>
      <c r="D147" t="s">
        <v>363</v>
      </c>
      <c r="E147" t="s">
        <v>1</v>
      </c>
      <c r="F147">
        <v>23</v>
      </c>
      <c r="G147" s="10">
        <v>20.694159358089198</v>
      </c>
      <c r="H147" s="10">
        <v>67.934782608695699</v>
      </c>
      <c r="I147" s="7">
        <v>3.7173913043478302</v>
      </c>
      <c r="J147" s="7">
        <v>1.02054004149009</v>
      </c>
      <c r="K147" s="10">
        <v>85.661764705882305</v>
      </c>
      <c r="L147">
        <v>23</v>
      </c>
      <c r="M147" s="6">
        <v>6.8578000000000001</v>
      </c>
      <c r="N147" s="6">
        <v>0.41089999999999999</v>
      </c>
      <c r="O147" s="6">
        <v>8.5699999999999998E-2</v>
      </c>
      <c r="P147" s="6">
        <v>-0.28990143279012798</v>
      </c>
      <c r="Q147" s="6">
        <v>-0.49378250808454999</v>
      </c>
      <c r="R147" s="6">
        <v>-8.6020357495705496E-2</v>
      </c>
      <c r="S147" s="7">
        <v>38.300346020949497</v>
      </c>
      <c r="T147" s="13">
        <v>6.5158571055140002E-3</v>
      </c>
      <c r="U147" s="13">
        <v>1</v>
      </c>
      <c r="V147">
        <v>3</v>
      </c>
      <c r="W147" s="7">
        <v>3.77489251094226</v>
      </c>
      <c r="X147" s="7">
        <v>0.45838254034502701</v>
      </c>
    </row>
    <row r="148" spans="1:24" x14ac:dyDescent="0.25">
      <c r="A148" t="s">
        <v>40</v>
      </c>
      <c r="B148" t="s">
        <v>31</v>
      </c>
      <c r="C148">
        <v>351</v>
      </c>
      <c r="D148" t="s">
        <v>570</v>
      </c>
      <c r="E148" t="s">
        <v>1</v>
      </c>
      <c r="F148">
        <v>23</v>
      </c>
      <c r="G148" s="10">
        <v>74.622130994588503</v>
      </c>
      <c r="H148" s="10">
        <v>21.739130434782599</v>
      </c>
      <c r="I148" s="7">
        <v>1.8695652173913</v>
      </c>
      <c r="J148" s="7">
        <v>0.88185485437781796</v>
      </c>
      <c r="K148" s="10">
        <v>85.661764705882305</v>
      </c>
      <c r="L148">
        <v>23</v>
      </c>
      <c r="M148" s="6">
        <v>6.0662000000000003</v>
      </c>
      <c r="N148" s="6">
        <v>0.28079999999999999</v>
      </c>
      <c r="O148" s="6">
        <v>5.8599999999999999E-2</v>
      </c>
      <c r="P148" s="6">
        <v>-1.08150703796221</v>
      </c>
      <c r="Q148" s="6">
        <v>-1.2400899016535201</v>
      </c>
      <c r="R148" s="6">
        <v>-0.92292417427089601</v>
      </c>
      <c r="S148" s="7">
        <v>50.2870761918577</v>
      </c>
      <c r="T148" s="13">
        <v>1.34737033044335E-18</v>
      </c>
      <c r="U148" s="13">
        <v>5.7128502010797895E-16</v>
      </c>
      <c r="V148">
        <v>3</v>
      </c>
      <c r="W148" s="7">
        <v>4.9767703786748498</v>
      </c>
      <c r="X148" s="7">
        <v>0.15214640627955101</v>
      </c>
    </row>
    <row r="149" spans="1:24" x14ac:dyDescent="0.25">
      <c r="A149" t="s">
        <v>40</v>
      </c>
      <c r="B149" t="s">
        <v>31</v>
      </c>
      <c r="C149">
        <v>371</v>
      </c>
      <c r="D149" t="s">
        <v>669</v>
      </c>
      <c r="E149" t="s">
        <v>1</v>
      </c>
      <c r="F149">
        <v>22</v>
      </c>
      <c r="G149" s="10">
        <v>49.5903238392509</v>
      </c>
      <c r="H149" s="10">
        <v>43.181818181818201</v>
      </c>
      <c r="I149" s="7">
        <v>2.7272727272727302</v>
      </c>
      <c r="J149" s="7">
        <v>1.02035559543011</v>
      </c>
      <c r="K149" s="10">
        <v>85.661764705882305</v>
      </c>
      <c r="L149">
        <v>22</v>
      </c>
      <c r="M149" s="6">
        <v>6.5865</v>
      </c>
      <c r="N149" s="6">
        <v>0.43319999999999997</v>
      </c>
      <c r="O149" s="6">
        <v>9.2399999999999996E-2</v>
      </c>
      <c r="P149" s="6">
        <v>-0.56124080171702495</v>
      </c>
      <c r="Q149" s="6">
        <v>-0.77746120273149899</v>
      </c>
      <c r="R149" s="6">
        <v>-0.34502040070255102</v>
      </c>
      <c r="S149" s="7">
        <v>34.698711947992201</v>
      </c>
      <c r="T149" s="13">
        <v>7.22623860558327E-6</v>
      </c>
      <c r="U149" s="13">
        <v>1.9005007532684E-3</v>
      </c>
      <c r="V149">
        <v>3</v>
      </c>
      <c r="W149" s="7">
        <v>4.5496592500912696</v>
      </c>
      <c r="X149" s="7">
        <v>9.7915188740601997E-2</v>
      </c>
    </row>
    <row r="150" spans="1:24" x14ac:dyDescent="0.25">
      <c r="A150" t="s">
        <v>40</v>
      </c>
      <c r="B150" t="s">
        <v>31</v>
      </c>
      <c r="C150">
        <v>44</v>
      </c>
      <c r="D150" t="s">
        <v>411</v>
      </c>
      <c r="E150" t="s">
        <v>1</v>
      </c>
      <c r="F150">
        <v>22</v>
      </c>
      <c r="G150" s="10">
        <v>68.825595005852506</v>
      </c>
      <c r="H150" s="10">
        <v>26.704545454545499</v>
      </c>
      <c r="I150" s="7">
        <v>2.0681818181818201</v>
      </c>
      <c r="J150" s="7">
        <v>0.541062766921656</v>
      </c>
      <c r="K150" s="10">
        <v>85.661764705882305</v>
      </c>
      <c r="L150">
        <v>22</v>
      </c>
      <c r="M150" s="6">
        <v>6.4668999999999999</v>
      </c>
      <c r="N150" s="6">
        <v>0.23749999999999999</v>
      </c>
      <c r="O150" s="6">
        <v>5.0599999999999999E-2</v>
      </c>
      <c r="P150" s="6">
        <v>-0.68080865052836004</v>
      </c>
      <c r="Q150" s="6">
        <v>-0.82784056121992899</v>
      </c>
      <c r="R150" s="6">
        <v>-0.53377673983679097</v>
      </c>
      <c r="S150" s="7">
        <v>52.274096463960902</v>
      </c>
      <c r="T150" s="13">
        <v>1.17952305552218E-12</v>
      </c>
      <c r="U150" s="13">
        <v>4.1283306943276398E-10</v>
      </c>
      <c r="V150">
        <v>3</v>
      </c>
      <c r="W150" s="7">
        <v>5.4585126197326996</v>
      </c>
      <c r="X150" s="7">
        <v>0.126414488597859</v>
      </c>
    </row>
    <row r="151" spans="1:24" x14ac:dyDescent="0.25">
      <c r="A151" t="s">
        <v>40</v>
      </c>
      <c r="B151" t="s">
        <v>31</v>
      </c>
      <c r="C151">
        <v>443</v>
      </c>
      <c r="D151" t="s">
        <v>339</v>
      </c>
      <c r="E151" t="s">
        <v>1</v>
      </c>
      <c r="F151">
        <v>24</v>
      </c>
      <c r="G151" s="10">
        <v>8.7982832618025704</v>
      </c>
      <c r="H151" s="10">
        <v>78.125</v>
      </c>
      <c r="I151" s="7">
        <v>4.125</v>
      </c>
      <c r="J151" s="7">
        <v>1.1909988500706301</v>
      </c>
      <c r="K151" s="10">
        <v>85.661764705882305</v>
      </c>
      <c r="L151">
        <v>24</v>
      </c>
      <c r="M151" s="6">
        <v>6.9794</v>
      </c>
      <c r="N151" s="6">
        <v>0.35189999999999999</v>
      </c>
      <c r="O151" s="6">
        <v>7.1800000000000003E-2</v>
      </c>
      <c r="P151" s="6">
        <v>-0.16829402416842501</v>
      </c>
      <c r="Q151" s="6">
        <v>-0.34799435815003499</v>
      </c>
      <c r="R151" s="6">
        <v>1.1406309813185401E-2</v>
      </c>
      <c r="S151" s="7">
        <v>45.453660345433597</v>
      </c>
      <c r="T151" s="13">
        <v>6.5730159525178605E-2</v>
      </c>
      <c r="U151" s="13">
        <v>1</v>
      </c>
      <c r="V151">
        <v>3</v>
      </c>
      <c r="W151" s="7">
        <v>4.1181795546463604</v>
      </c>
      <c r="X151" s="7">
        <v>8.32727915274976E-2</v>
      </c>
    </row>
    <row r="152" spans="1:24" x14ac:dyDescent="0.25">
      <c r="A152" t="s">
        <v>40</v>
      </c>
      <c r="B152" t="s">
        <v>31</v>
      </c>
      <c r="C152">
        <v>53</v>
      </c>
      <c r="D152" t="s">
        <v>450</v>
      </c>
      <c r="E152" t="s">
        <v>1</v>
      </c>
      <c r="F152">
        <v>21</v>
      </c>
      <c r="G152" s="10">
        <v>97.915389331698293</v>
      </c>
      <c r="H152" s="10">
        <v>1.78571428571429</v>
      </c>
      <c r="I152" s="7">
        <v>1.0714285714285701</v>
      </c>
      <c r="J152" s="7">
        <v>0.239045721866879</v>
      </c>
      <c r="K152" s="10">
        <v>85.661764705882305</v>
      </c>
      <c r="L152">
        <v>21</v>
      </c>
      <c r="M152" s="6">
        <v>5.5285000000000002</v>
      </c>
      <c r="N152" s="6">
        <v>0.54769999999999996</v>
      </c>
      <c r="O152" s="6">
        <v>0.1195</v>
      </c>
      <c r="P152" s="6">
        <v>-1.61923778654676</v>
      </c>
      <c r="Q152" s="6">
        <v>-1.8870420352794199</v>
      </c>
      <c r="R152" s="6">
        <v>-1.3514335378141</v>
      </c>
      <c r="S152" s="7">
        <v>27.975010625628101</v>
      </c>
      <c r="T152" s="13">
        <v>7.1276804156746404E-13</v>
      </c>
      <c r="U152" s="13">
        <v>2.5018158259017998E-10</v>
      </c>
      <c r="V152">
        <v>3</v>
      </c>
      <c r="W152" s="7">
        <v>6.6302634665231999</v>
      </c>
      <c r="X152" s="7">
        <v>2.6215539574172299E-2</v>
      </c>
    </row>
    <row r="153" spans="1:24" x14ac:dyDescent="0.25">
      <c r="A153" t="s">
        <v>40</v>
      </c>
      <c r="B153" t="s">
        <v>31</v>
      </c>
      <c r="C153">
        <v>61</v>
      </c>
      <c r="D153" t="s">
        <v>437</v>
      </c>
      <c r="E153" t="s">
        <v>1</v>
      </c>
      <c r="F153">
        <v>22</v>
      </c>
      <c r="G153" s="10">
        <v>76.121732344908295</v>
      </c>
      <c r="H153" s="10">
        <v>20.454545454545499</v>
      </c>
      <c r="I153" s="7">
        <v>1.8181818181818199</v>
      </c>
      <c r="J153" s="7">
        <v>0.68217883679279101</v>
      </c>
      <c r="K153" s="10">
        <v>85.661764705882305</v>
      </c>
      <c r="L153">
        <v>22</v>
      </c>
      <c r="M153" s="6">
        <v>6.3533999999999997</v>
      </c>
      <c r="N153" s="6">
        <v>0.21310000000000001</v>
      </c>
      <c r="O153" s="6">
        <v>4.5400000000000003E-2</v>
      </c>
      <c r="P153" s="6">
        <v>-0.79430207747852599</v>
      </c>
      <c r="Q153" s="6">
        <v>-0.93424715003072401</v>
      </c>
      <c r="R153" s="6">
        <v>-0.65435700492632798</v>
      </c>
      <c r="S153" s="7">
        <v>53.722232523934402</v>
      </c>
      <c r="T153" s="13">
        <v>6.2160046477783399E-16</v>
      </c>
      <c r="U153" s="13">
        <v>2.4553218358724402E-13</v>
      </c>
      <c r="V153">
        <v>3</v>
      </c>
      <c r="W153" s="7">
        <v>4.5914608296178896</v>
      </c>
      <c r="X153" s="7">
        <v>9.3444221230729305E-2</v>
      </c>
    </row>
    <row r="154" spans="1:24" x14ac:dyDescent="0.25">
      <c r="A154" t="s">
        <v>40</v>
      </c>
      <c r="B154" t="s">
        <v>31</v>
      </c>
      <c r="C154" t="s">
        <v>2</v>
      </c>
      <c r="D154" t="s">
        <v>720</v>
      </c>
      <c r="E154" t="s">
        <v>1</v>
      </c>
      <c r="F154">
        <v>21</v>
      </c>
      <c r="G154" s="10">
        <v>97.2205191089311</v>
      </c>
      <c r="H154" s="10">
        <v>2.38095238095238</v>
      </c>
      <c r="I154" s="7">
        <v>1.0952380952381</v>
      </c>
      <c r="J154" s="7">
        <v>0.25588315785957899</v>
      </c>
      <c r="K154" s="10">
        <v>85.661764705882305</v>
      </c>
      <c r="L154">
        <v>21</v>
      </c>
      <c r="M154" s="6">
        <v>5.7397</v>
      </c>
      <c r="N154" s="6">
        <v>0.24179999999999999</v>
      </c>
      <c r="O154" s="6">
        <v>5.28E-2</v>
      </c>
      <c r="P154" s="6">
        <v>-1.29774457560899</v>
      </c>
      <c r="Q154" s="6">
        <v>-1.4360290014464201</v>
      </c>
      <c r="R154" s="6">
        <v>-1.15946014977155</v>
      </c>
      <c r="S154" s="7">
        <v>68.693599428917906</v>
      </c>
      <c r="T154" s="13">
        <v>1.09157271711913E-28</v>
      </c>
      <c r="U154" s="13">
        <v>5.0321502259191997E-26</v>
      </c>
      <c r="V154">
        <v>3</v>
      </c>
      <c r="W154" s="7">
        <v>5.7828947086242497</v>
      </c>
      <c r="X154" s="7">
        <v>0.232493570111033</v>
      </c>
    </row>
    <row r="155" spans="1:24" x14ac:dyDescent="0.25">
      <c r="A155" t="s">
        <v>41</v>
      </c>
      <c r="B155" t="s">
        <v>30</v>
      </c>
      <c r="C155">
        <v>102</v>
      </c>
      <c r="D155" t="s">
        <v>496</v>
      </c>
      <c r="E155" t="s">
        <v>1</v>
      </c>
      <c r="F155">
        <v>20</v>
      </c>
      <c r="G155" s="10">
        <v>-7.0762711864406702</v>
      </c>
      <c r="H155" s="10">
        <v>83.125</v>
      </c>
      <c r="I155" s="7">
        <v>4.3250000000000002</v>
      </c>
      <c r="J155" s="7">
        <v>0.78262379212492605</v>
      </c>
      <c r="K155" s="10">
        <v>77.631578947368396</v>
      </c>
      <c r="L155">
        <v>20</v>
      </c>
      <c r="M155" s="6">
        <v>6.7812999999999999</v>
      </c>
      <c r="N155" s="6">
        <v>0.36430000000000001</v>
      </c>
      <c r="O155" s="6">
        <v>8.1500000000000003E-2</v>
      </c>
      <c r="P155" s="6">
        <v>-4.4365483020370397E-2</v>
      </c>
      <c r="Q155" s="6">
        <v>-0.23382500766439901</v>
      </c>
      <c r="R155" s="6">
        <v>0.14509404162365899</v>
      </c>
      <c r="S155" s="7">
        <v>30.659746672876</v>
      </c>
      <c r="T155" s="13">
        <v>0.63617802766356502</v>
      </c>
      <c r="U155" s="13">
        <v>1</v>
      </c>
      <c r="V155">
        <v>3</v>
      </c>
      <c r="W155" s="7">
        <v>4.5176902472853202</v>
      </c>
      <c r="X155" s="7">
        <v>0.104653348284001</v>
      </c>
    </row>
    <row r="156" spans="1:24" x14ac:dyDescent="0.25">
      <c r="A156" t="s">
        <v>41</v>
      </c>
      <c r="B156" t="s">
        <v>30</v>
      </c>
      <c r="C156">
        <v>111</v>
      </c>
      <c r="D156" t="s">
        <v>496</v>
      </c>
      <c r="E156" t="s">
        <v>1</v>
      </c>
      <c r="F156">
        <v>21</v>
      </c>
      <c r="G156" s="10">
        <v>7.2235673930589304</v>
      </c>
      <c r="H156" s="10">
        <v>72.023809523809504</v>
      </c>
      <c r="I156" s="7">
        <v>3.88095238095238</v>
      </c>
      <c r="J156" s="7">
        <v>1.09435782430567</v>
      </c>
      <c r="K156" s="10">
        <v>77.631578947368396</v>
      </c>
      <c r="L156">
        <v>21</v>
      </c>
      <c r="M156" s="6">
        <v>6.9249999999999998</v>
      </c>
      <c r="N156" s="6">
        <v>0.39679999999999999</v>
      </c>
      <c r="O156" s="6">
        <v>8.6599999999999996E-2</v>
      </c>
      <c r="P156" s="6">
        <v>9.9319665089098799E-2</v>
      </c>
      <c r="Q156" s="6">
        <v>-9.9315327464154099E-2</v>
      </c>
      <c r="R156" s="6">
        <v>0.29795465764235202</v>
      </c>
      <c r="S156" s="7">
        <v>30.8284651412778</v>
      </c>
      <c r="T156" s="13">
        <v>0.31566248670167801</v>
      </c>
      <c r="U156" s="13">
        <v>1</v>
      </c>
      <c r="V156">
        <v>3</v>
      </c>
      <c r="W156" s="7">
        <v>5.11875248404123</v>
      </c>
      <c r="X156" s="7">
        <v>4.9945870761052703E-2</v>
      </c>
    </row>
    <row r="157" spans="1:24" x14ac:dyDescent="0.25">
      <c r="A157" t="s">
        <v>41</v>
      </c>
      <c r="B157" t="s">
        <v>30</v>
      </c>
      <c r="C157">
        <v>122</v>
      </c>
      <c r="D157" t="s">
        <v>496</v>
      </c>
      <c r="E157" t="s">
        <v>1</v>
      </c>
      <c r="F157">
        <v>17</v>
      </c>
      <c r="G157" s="10">
        <v>13.8085742771685</v>
      </c>
      <c r="H157" s="10">
        <v>66.911764705882305</v>
      </c>
      <c r="I157" s="7">
        <v>3.6764705882352899</v>
      </c>
      <c r="J157" s="7">
        <v>0.80895720820441597</v>
      </c>
      <c r="K157" s="10">
        <v>77.631578947368396</v>
      </c>
      <c r="L157">
        <v>20</v>
      </c>
      <c r="M157" s="6">
        <v>6.6877000000000004</v>
      </c>
      <c r="N157" s="6">
        <v>0.35830000000000001</v>
      </c>
      <c r="O157" s="6">
        <v>8.0100000000000005E-2</v>
      </c>
      <c r="P157" s="6">
        <v>-0.137983831288639</v>
      </c>
      <c r="Q157" s="6">
        <v>-0.324925947027282</v>
      </c>
      <c r="R157" s="6">
        <v>4.89582844500039E-2</v>
      </c>
      <c r="S157" s="7">
        <v>31.048758169391501</v>
      </c>
      <c r="T157" s="13">
        <v>0.14235604279352801</v>
      </c>
      <c r="U157" s="13">
        <v>1</v>
      </c>
      <c r="V157">
        <v>3</v>
      </c>
      <c r="W157" s="7">
        <v>5.3782433464107404</v>
      </c>
      <c r="X157" s="7">
        <v>5.5090217585067103E-2</v>
      </c>
    </row>
    <row r="158" spans="1:24" x14ac:dyDescent="0.25">
      <c r="A158" t="s">
        <v>41</v>
      </c>
      <c r="B158" t="s">
        <v>30</v>
      </c>
      <c r="C158">
        <v>123</v>
      </c>
      <c r="D158" t="s">
        <v>496</v>
      </c>
      <c r="E158" t="s">
        <v>1</v>
      </c>
      <c r="F158">
        <v>15</v>
      </c>
      <c r="G158" s="10">
        <v>25.932203389830502</v>
      </c>
      <c r="H158" s="10">
        <v>57.5</v>
      </c>
      <c r="I158" s="7">
        <v>3.3</v>
      </c>
      <c r="J158" s="7">
        <v>1.2218253323847701</v>
      </c>
      <c r="K158" s="10">
        <v>77.631578947368396</v>
      </c>
      <c r="L158">
        <v>17</v>
      </c>
      <c r="M158" s="6">
        <v>6.7656999999999998</v>
      </c>
      <c r="N158" s="6">
        <v>0.36649999999999999</v>
      </c>
      <c r="O158" s="6">
        <v>8.8900000000000007E-2</v>
      </c>
      <c r="P158" s="6">
        <v>-6.0017505219939898E-2</v>
      </c>
      <c r="Q158" s="6">
        <v>-0.26505874719952499</v>
      </c>
      <c r="R158" s="6">
        <v>0.145023736759645</v>
      </c>
      <c r="S158" s="7">
        <v>24.385452056028601</v>
      </c>
      <c r="T158" s="13">
        <v>0.55167202395461201</v>
      </c>
      <c r="U158" s="13">
        <v>1</v>
      </c>
      <c r="V158">
        <v>3</v>
      </c>
      <c r="W158" s="7">
        <v>5.5558490479970803</v>
      </c>
      <c r="X158" s="7">
        <v>0.18185489392996301</v>
      </c>
    </row>
    <row r="159" spans="1:24" x14ac:dyDescent="0.25">
      <c r="A159" t="s">
        <v>41</v>
      </c>
      <c r="B159" t="s">
        <v>30</v>
      </c>
      <c r="C159">
        <v>125</v>
      </c>
      <c r="D159" t="s">
        <v>496</v>
      </c>
      <c r="E159" t="s">
        <v>1</v>
      </c>
      <c r="F159">
        <v>19</v>
      </c>
      <c r="G159" s="10">
        <v>19.491525423728799</v>
      </c>
      <c r="H159" s="10">
        <v>62.5</v>
      </c>
      <c r="I159" s="7">
        <v>3.5</v>
      </c>
      <c r="J159" s="7">
        <v>1.0137937550497</v>
      </c>
      <c r="K159" s="10">
        <v>77.631578947368396</v>
      </c>
      <c r="L159">
        <v>19</v>
      </c>
      <c r="M159" s="6">
        <v>6.6055999999999999</v>
      </c>
      <c r="N159" s="6">
        <v>0.2969</v>
      </c>
      <c r="O159" s="6">
        <v>6.8099999999999994E-2</v>
      </c>
      <c r="P159" s="6">
        <v>-0.22015647553540199</v>
      </c>
      <c r="Q159" s="6">
        <v>-0.38562731002057299</v>
      </c>
      <c r="R159" s="6">
        <v>-5.4685641050232103E-2</v>
      </c>
      <c r="S159" s="7">
        <v>33.697955382570598</v>
      </c>
      <c r="T159" s="13">
        <v>1.06385433137717E-2</v>
      </c>
      <c r="U159" s="13">
        <v>1</v>
      </c>
      <c r="V159">
        <v>3</v>
      </c>
      <c r="W159" s="7">
        <v>5.3714058363962396</v>
      </c>
      <c r="X159" s="7">
        <v>8.6587402409441905E-2</v>
      </c>
    </row>
    <row r="160" spans="1:24" x14ac:dyDescent="0.25">
      <c r="A160" t="s">
        <v>41</v>
      </c>
      <c r="B160" t="s">
        <v>30</v>
      </c>
      <c r="C160">
        <v>127</v>
      </c>
      <c r="D160" t="s">
        <v>632</v>
      </c>
      <c r="E160" t="s">
        <v>1</v>
      </c>
      <c r="F160">
        <v>22</v>
      </c>
      <c r="G160" s="10">
        <v>87.557781201848996</v>
      </c>
      <c r="H160" s="10">
        <v>9.6590909090909101</v>
      </c>
      <c r="I160" s="7">
        <v>1.38636363636364</v>
      </c>
      <c r="J160" s="7">
        <v>0.510177797715057</v>
      </c>
      <c r="K160" s="10">
        <v>77.631578947368396</v>
      </c>
      <c r="L160">
        <v>22</v>
      </c>
      <c r="M160" s="6">
        <v>5.7220000000000004</v>
      </c>
      <c r="N160" s="6">
        <v>0.27360000000000001</v>
      </c>
      <c r="O160" s="6">
        <v>5.8299999999999998E-2</v>
      </c>
      <c r="P160" s="6">
        <v>-1.103701721849</v>
      </c>
      <c r="Q160" s="6">
        <v>-1.2516323711833199</v>
      </c>
      <c r="R160" s="6">
        <v>-0.95577107251468396</v>
      </c>
      <c r="S160" s="7">
        <v>44.125174310349998</v>
      </c>
      <c r="T160" s="13">
        <v>5.6400912492998601E-19</v>
      </c>
      <c r="U160" s="13">
        <v>2.4139590547003398E-16</v>
      </c>
      <c r="V160">
        <v>3</v>
      </c>
      <c r="W160" s="7">
        <v>6.0257601415863302</v>
      </c>
      <c r="X160" s="7">
        <v>9.3728791556504001E-2</v>
      </c>
    </row>
    <row r="161" spans="1:24" x14ac:dyDescent="0.25">
      <c r="A161" t="s">
        <v>41</v>
      </c>
      <c r="B161" t="s">
        <v>30</v>
      </c>
      <c r="C161">
        <v>13</v>
      </c>
      <c r="D161" t="s">
        <v>348</v>
      </c>
      <c r="E161" t="s">
        <v>1</v>
      </c>
      <c r="F161">
        <v>23</v>
      </c>
      <c r="G161" s="10">
        <v>1.98968312453944</v>
      </c>
      <c r="H161" s="10">
        <v>76.086956521739097</v>
      </c>
      <c r="I161" s="7">
        <v>4.0434782608695699</v>
      </c>
      <c r="J161" s="7">
        <v>1.0215078369105</v>
      </c>
      <c r="K161" s="10">
        <v>77.631578947368396</v>
      </c>
      <c r="L161">
        <v>23</v>
      </c>
      <c r="M161" s="6">
        <v>6.8437000000000001</v>
      </c>
      <c r="N161" s="6">
        <v>0.32319999999999999</v>
      </c>
      <c r="O161" s="6">
        <v>6.7400000000000002E-2</v>
      </c>
      <c r="P161" s="6">
        <v>1.79443324901465E-2</v>
      </c>
      <c r="Q161" s="6">
        <v>-0.145249650789983</v>
      </c>
      <c r="R161" s="6">
        <v>0.181138315770276</v>
      </c>
      <c r="S161" s="7">
        <v>40.799055778686999</v>
      </c>
      <c r="T161" s="13">
        <v>0.82534715319242302</v>
      </c>
      <c r="U161" s="13">
        <v>1</v>
      </c>
      <c r="V161">
        <v>3</v>
      </c>
      <c r="W161" s="7">
        <v>1.02386113696409</v>
      </c>
      <c r="X161" s="7">
        <v>5.2972186688448199E-2</v>
      </c>
    </row>
    <row r="162" spans="1:24" x14ac:dyDescent="0.25">
      <c r="A162" t="s">
        <v>41</v>
      </c>
      <c r="B162" t="s">
        <v>30</v>
      </c>
      <c r="C162">
        <v>139</v>
      </c>
      <c r="D162" t="s">
        <v>490</v>
      </c>
      <c r="E162" t="s">
        <v>1</v>
      </c>
      <c r="F162">
        <v>20</v>
      </c>
      <c r="G162" s="10">
        <v>5.8050847457627199</v>
      </c>
      <c r="H162" s="10">
        <v>73.125</v>
      </c>
      <c r="I162" s="7">
        <v>3.9249999999999998</v>
      </c>
      <c r="J162" s="7">
        <v>1.00361189814851</v>
      </c>
      <c r="K162" s="10">
        <v>77.631578947368396</v>
      </c>
      <c r="L162">
        <v>20</v>
      </c>
      <c r="M162" s="6">
        <v>6.8555999999999999</v>
      </c>
      <c r="N162" s="6">
        <v>0.32800000000000001</v>
      </c>
      <c r="O162" s="6">
        <v>7.3300000000000004E-2</v>
      </c>
      <c r="P162" s="6">
        <v>2.9857731434854699E-2</v>
      </c>
      <c r="Q162" s="6">
        <v>-0.144668446986041</v>
      </c>
      <c r="R162" s="6">
        <v>0.204383909855751</v>
      </c>
      <c r="S162" s="7">
        <v>33.287563228884103</v>
      </c>
      <c r="T162" s="13">
        <v>0.73006982236777496</v>
      </c>
      <c r="U162" s="13">
        <v>1</v>
      </c>
      <c r="V162">
        <v>3</v>
      </c>
      <c r="W162" s="7">
        <v>0.95785485820095695</v>
      </c>
      <c r="X162" s="7">
        <v>0.259283339503318</v>
      </c>
    </row>
    <row r="163" spans="1:24" x14ac:dyDescent="0.25">
      <c r="A163" t="s">
        <v>41</v>
      </c>
      <c r="B163" t="s">
        <v>30</v>
      </c>
      <c r="C163">
        <v>15</v>
      </c>
      <c r="D163" t="s">
        <v>632</v>
      </c>
      <c r="E163" t="s">
        <v>1</v>
      </c>
      <c r="F163">
        <v>24</v>
      </c>
      <c r="G163" s="10">
        <v>100</v>
      </c>
      <c r="H163" s="10">
        <v>0</v>
      </c>
      <c r="I163" s="7">
        <v>1</v>
      </c>
      <c r="J163" s="7">
        <v>0</v>
      </c>
      <c r="K163" s="10">
        <v>77.631578947368396</v>
      </c>
      <c r="L163">
        <v>24</v>
      </c>
      <c r="M163" s="6">
        <v>5.4139999999999997</v>
      </c>
      <c r="N163" s="6">
        <v>0.33229999999999998</v>
      </c>
      <c r="O163" s="6">
        <v>6.7799999999999999E-2</v>
      </c>
      <c r="P163" s="6">
        <v>-1.41174062952517</v>
      </c>
      <c r="Q163" s="6">
        <v>-1.57547515834495</v>
      </c>
      <c r="R163" s="6">
        <v>-1.24800610070538</v>
      </c>
      <c r="S163" s="7">
        <v>42.247460773736201</v>
      </c>
      <c r="T163" s="13">
        <v>7.0907688100716905E-21</v>
      </c>
      <c r="U163" s="13">
        <v>3.11993827643154E-18</v>
      </c>
      <c r="V163">
        <v>3</v>
      </c>
      <c r="W163" s="7">
        <v>6.3169878973294598</v>
      </c>
      <c r="X163" s="7">
        <v>0.19690062642814499</v>
      </c>
    </row>
    <row r="164" spans="1:24" x14ac:dyDescent="0.25">
      <c r="A164" t="s">
        <v>41</v>
      </c>
      <c r="B164" t="s">
        <v>30</v>
      </c>
      <c r="C164">
        <v>151</v>
      </c>
      <c r="D164" t="s">
        <v>570</v>
      </c>
      <c r="E164" t="s">
        <v>1</v>
      </c>
      <c r="F164">
        <v>23</v>
      </c>
      <c r="G164" s="10">
        <v>77.597641857037601</v>
      </c>
      <c r="H164" s="10">
        <v>17.3913043478261</v>
      </c>
      <c r="I164" s="7">
        <v>1.6956521739130399</v>
      </c>
      <c r="J164" s="7">
        <v>0.938314863256836</v>
      </c>
      <c r="K164" s="10">
        <v>77.631578947368396</v>
      </c>
      <c r="L164">
        <v>23</v>
      </c>
      <c r="M164" s="6">
        <v>5.8661000000000003</v>
      </c>
      <c r="N164" s="6">
        <v>0.50790000000000002</v>
      </c>
      <c r="O164" s="6">
        <v>0.10589999999999999</v>
      </c>
      <c r="P164" s="6">
        <v>-0.95962194709917703</v>
      </c>
      <c r="Q164" s="6">
        <v>-1.1942793558798299</v>
      </c>
      <c r="R164" s="6">
        <v>-0.72496453831852004</v>
      </c>
      <c r="S164" s="7">
        <v>29.921920400116601</v>
      </c>
      <c r="T164" s="13">
        <v>2.5861403202105999E-9</v>
      </c>
      <c r="U164" s="13">
        <v>8.0428963958549699E-7</v>
      </c>
      <c r="V164">
        <v>3</v>
      </c>
      <c r="W164" s="7">
        <v>6.5192597017929197</v>
      </c>
      <c r="X164" s="7">
        <v>0.16733030709039101</v>
      </c>
    </row>
    <row r="165" spans="1:24" x14ac:dyDescent="0.25">
      <c r="A165" t="s">
        <v>41</v>
      </c>
      <c r="B165" t="s">
        <v>30</v>
      </c>
      <c r="C165">
        <v>154</v>
      </c>
      <c r="D165" t="s">
        <v>416</v>
      </c>
      <c r="E165" t="s">
        <v>1</v>
      </c>
      <c r="F165">
        <v>22</v>
      </c>
      <c r="G165" s="10">
        <v>88.289676425269604</v>
      </c>
      <c r="H165" s="10">
        <v>9.0909090909090899</v>
      </c>
      <c r="I165" s="7">
        <v>1.36363636363636</v>
      </c>
      <c r="J165" s="7">
        <v>0.95346258924559202</v>
      </c>
      <c r="K165" s="10">
        <v>77.631578947368396</v>
      </c>
      <c r="L165">
        <v>22</v>
      </c>
      <c r="M165" s="6">
        <v>5.7377000000000002</v>
      </c>
      <c r="N165" s="6">
        <v>0.27079999999999999</v>
      </c>
      <c r="O165" s="6">
        <v>5.7700000000000001E-2</v>
      </c>
      <c r="P165" s="6">
        <v>-1.0880569370633799</v>
      </c>
      <c r="Q165" s="6">
        <v>-1.2349970403594801</v>
      </c>
      <c r="R165" s="6">
        <v>-0.94111683376728394</v>
      </c>
      <c r="S165" s="7">
        <v>44.501506277362402</v>
      </c>
      <c r="T165" s="13">
        <v>6.25973196545225E-19</v>
      </c>
      <c r="U165" s="13">
        <v>2.67290554924811E-16</v>
      </c>
      <c r="V165">
        <v>3</v>
      </c>
      <c r="W165" s="7">
        <v>6.7571036144922196</v>
      </c>
      <c r="X165" s="7">
        <v>3.2568525034049299E-2</v>
      </c>
    </row>
    <row r="166" spans="1:24" x14ac:dyDescent="0.25">
      <c r="A166" t="s">
        <v>41</v>
      </c>
      <c r="B166" t="s">
        <v>30</v>
      </c>
      <c r="C166">
        <v>159</v>
      </c>
      <c r="D166" t="s">
        <v>570</v>
      </c>
      <c r="E166" t="s">
        <v>1</v>
      </c>
      <c r="F166">
        <v>19</v>
      </c>
      <c r="G166" s="10">
        <v>28.8135593220339</v>
      </c>
      <c r="H166" s="10">
        <v>55.2631578947368</v>
      </c>
      <c r="I166" s="7">
        <v>3.2105263157894699</v>
      </c>
      <c r="J166" s="7">
        <v>0.91766293548224698</v>
      </c>
      <c r="K166" s="10">
        <v>77.631578947368396</v>
      </c>
      <c r="L166">
        <v>19</v>
      </c>
      <c r="M166" s="6">
        <v>6.6369999999999996</v>
      </c>
      <c r="N166" s="6">
        <v>0.19689999999999999</v>
      </c>
      <c r="O166" s="6">
        <v>4.5199999999999997E-2</v>
      </c>
      <c r="P166" s="6">
        <v>-0.18874664906166599</v>
      </c>
      <c r="Q166" s="6">
        <v>-0.31633774631154599</v>
      </c>
      <c r="R166" s="6">
        <v>-6.1155551811786099E-2</v>
      </c>
      <c r="S166" s="7">
        <v>47.9655554441402</v>
      </c>
      <c r="T166" s="13">
        <v>4.5846460989069499E-3</v>
      </c>
      <c r="U166" s="13">
        <v>0.91692921978138997</v>
      </c>
      <c r="V166">
        <v>3</v>
      </c>
      <c r="W166" s="7">
        <v>5.5595852741868601</v>
      </c>
      <c r="X166" s="7">
        <v>8.4735585216442894E-2</v>
      </c>
    </row>
    <row r="167" spans="1:24" x14ac:dyDescent="0.25">
      <c r="A167" t="s">
        <v>41</v>
      </c>
      <c r="B167" t="s">
        <v>30</v>
      </c>
      <c r="C167">
        <v>161</v>
      </c>
      <c r="D167" t="s">
        <v>570</v>
      </c>
      <c r="E167" t="s">
        <v>1</v>
      </c>
      <c r="F167">
        <v>19</v>
      </c>
      <c r="G167" s="10">
        <v>21.1864406779661</v>
      </c>
      <c r="H167" s="10">
        <v>61.184210526315802</v>
      </c>
      <c r="I167" s="7">
        <v>3.4473684210526301</v>
      </c>
      <c r="J167" s="7">
        <v>0.74339194167502798</v>
      </c>
      <c r="K167" s="10">
        <v>77.631578947368396</v>
      </c>
      <c r="L167">
        <v>19</v>
      </c>
      <c r="M167" s="6">
        <v>6.8901000000000003</v>
      </c>
      <c r="N167" s="6">
        <v>0.33119999999999999</v>
      </c>
      <c r="O167" s="6">
        <v>7.5999999999999998E-2</v>
      </c>
      <c r="P167" s="6">
        <v>6.44180897540583E-2</v>
      </c>
      <c r="Q167" s="6">
        <v>-0.11527781906295601</v>
      </c>
      <c r="R167" s="6">
        <v>0.24411399857107299</v>
      </c>
      <c r="S167" s="7">
        <v>30.742247269817401</v>
      </c>
      <c r="T167" s="13">
        <v>0.47008488393301401</v>
      </c>
      <c r="U167" s="13">
        <v>1</v>
      </c>
      <c r="V167">
        <v>3</v>
      </c>
      <c r="W167" s="7">
        <v>5.7102194122282297</v>
      </c>
      <c r="X167" s="7">
        <v>0.139289442482604</v>
      </c>
    </row>
    <row r="168" spans="1:24" x14ac:dyDescent="0.25">
      <c r="A168" t="s">
        <v>41</v>
      </c>
      <c r="B168" t="s">
        <v>30</v>
      </c>
      <c r="C168">
        <v>222</v>
      </c>
      <c r="D168" t="s">
        <v>312</v>
      </c>
      <c r="E168" t="s">
        <v>1</v>
      </c>
      <c r="F168">
        <v>22</v>
      </c>
      <c r="G168" s="10">
        <v>17.2958397534669</v>
      </c>
      <c r="H168" s="10">
        <v>64.204545454545496</v>
      </c>
      <c r="I168" s="7">
        <v>3.5681818181818201</v>
      </c>
      <c r="J168" s="7">
        <v>0.95488037826553795</v>
      </c>
      <c r="K168" s="10">
        <v>77.631578947368396</v>
      </c>
      <c r="L168">
        <v>22</v>
      </c>
      <c r="M168" s="6">
        <v>6.7880000000000003</v>
      </c>
      <c r="N168" s="6">
        <v>0.31240000000000001</v>
      </c>
      <c r="O168" s="6">
        <v>6.6600000000000006E-2</v>
      </c>
      <c r="P168" s="6">
        <v>-3.7741917425131902E-2</v>
      </c>
      <c r="Q168" s="6">
        <v>-0.19977034111432401</v>
      </c>
      <c r="R168" s="6">
        <v>0.12428650626406</v>
      </c>
      <c r="S168" s="7">
        <v>39.508783436553699</v>
      </c>
      <c r="T168" s="13">
        <v>0.64025977262243605</v>
      </c>
      <c r="U168" s="13">
        <v>1</v>
      </c>
      <c r="V168">
        <v>3</v>
      </c>
      <c r="W168" s="7">
        <v>5.0666043386994</v>
      </c>
      <c r="X168" s="7">
        <v>0.23324576234992001</v>
      </c>
    </row>
    <row r="169" spans="1:24" x14ac:dyDescent="0.25">
      <c r="A169" t="s">
        <v>41</v>
      </c>
      <c r="B169" t="s">
        <v>30</v>
      </c>
      <c r="C169">
        <v>225</v>
      </c>
      <c r="D169" t="s">
        <v>687</v>
      </c>
      <c r="E169" t="s">
        <v>1</v>
      </c>
      <c r="F169">
        <v>24</v>
      </c>
      <c r="G169" s="10">
        <v>51.024011299435003</v>
      </c>
      <c r="H169" s="10">
        <v>38.0208333333333</v>
      </c>
      <c r="I169" s="7">
        <v>2.5208333333333299</v>
      </c>
      <c r="J169" s="7">
        <v>0.58008932345665998</v>
      </c>
      <c r="K169" s="10">
        <v>77.631578947368396</v>
      </c>
      <c r="L169">
        <v>24</v>
      </c>
      <c r="M169" s="6">
        <v>6.2187999999999999</v>
      </c>
      <c r="N169" s="6">
        <v>0.28220000000000001</v>
      </c>
      <c r="O169" s="6">
        <v>5.7599999999999998E-2</v>
      </c>
      <c r="P169" s="6">
        <v>-0.60693393635366899</v>
      </c>
      <c r="Q169" s="6">
        <v>-0.753338163605066</v>
      </c>
      <c r="R169" s="6">
        <v>-0.46052970910227198</v>
      </c>
      <c r="S169" s="7">
        <v>48.067734298268903</v>
      </c>
      <c r="T169" s="13">
        <v>6.8237299580430994E-11</v>
      </c>
      <c r="U169" s="13">
        <v>2.2518308861542201E-8</v>
      </c>
      <c r="V169">
        <v>3</v>
      </c>
      <c r="W169" s="7">
        <v>4.8335746205822199</v>
      </c>
      <c r="X169" s="7">
        <v>6.0147413297932502E-2</v>
      </c>
    </row>
    <row r="170" spans="1:24" x14ac:dyDescent="0.25">
      <c r="A170" t="s">
        <v>41</v>
      </c>
      <c r="B170" t="s">
        <v>30</v>
      </c>
      <c r="C170">
        <v>233</v>
      </c>
      <c r="D170" t="s">
        <v>687</v>
      </c>
      <c r="E170" t="s">
        <v>1</v>
      </c>
      <c r="F170">
        <v>24</v>
      </c>
      <c r="G170" s="10">
        <v>77.860169491525397</v>
      </c>
      <c r="H170" s="10">
        <v>17.1875</v>
      </c>
      <c r="I170" s="7">
        <v>1.6875</v>
      </c>
      <c r="J170" s="7">
        <v>0.54797056410945499</v>
      </c>
      <c r="K170" s="10">
        <v>77.631578947368396</v>
      </c>
      <c r="L170">
        <v>24</v>
      </c>
      <c r="M170" s="6">
        <v>5.5774999999999997</v>
      </c>
      <c r="N170" s="6">
        <v>0.26069999999999999</v>
      </c>
      <c r="O170" s="6">
        <v>5.3199999999999997E-2</v>
      </c>
      <c r="P170" s="6">
        <v>-1.2481751274580699</v>
      </c>
      <c r="Q170" s="6">
        <v>-1.38751103094863</v>
      </c>
      <c r="R170" s="6">
        <v>-1.1088392239675</v>
      </c>
      <c r="S170" s="7">
        <v>50.980424333282798</v>
      </c>
      <c r="T170" s="13">
        <v>1.00808744124155E-23</v>
      </c>
      <c r="U170" s="13">
        <v>4.5767169832366397E-21</v>
      </c>
      <c r="V170">
        <v>3</v>
      </c>
      <c r="W170" s="7">
        <v>6.4542553689268498</v>
      </c>
      <c r="X170" s="7">
        <v>6.3183133719930895E-2</v>
      </c>
    </row>
    <row r="171" spans="1:24" x14ac:dyDescent="0.25">
      <c r="A171" t="s">
        <v>41</v>
      </c>
      <c r="B171" t="s">
        <v>30</v>
      </c>
      <c r="C171">
        <v>244</v>
      </c>
      <c r="D171" t="s">
        <v>303</v>
      </c>
      <c r="E171" t="s">
        <v>1</v>
      </c>
      <c r="F171">
        <v>20</v>
      </c>
      <c r="G171" s="10">
        <v>35.593220338983102</v>
      </c>
      <c r="H171" s="10">
        <v>50</v>
      </c>
      <c r="I171" s="7">
        <v>3</v>
      </c>
      <c r="J171" s="7">
        <v>1.08821437516502</v>
      </c>
      <c r="K171" s="10">
        <v>77.631578947368396</v>
      </c>
      <c r="L171">
        <v>20</v>
      </c>
      <c r="M171" s="6">
        <v>6.3354999999999997</v>
      </c>
      <c r="N171" s="6">
        <v>0.39610000000000001</v>
      </c>
      <c r="O171" s="6">
        <v>8.8599999999999998E-2</v>
      </c>
      <c r="P171" s="6">
        <v>-0.49016527191936898</v>
      </c>
      <c r="Q171" s="6">
        <v>-0.69297254379808504</v>
      </c>
      <c r="R171" s="6">
        <v>-0.28735800004065298</v>
      </c>
      <c r="S171" s="7">
        <v>28.884727531274901</v>
      </c>
      <c r="T171" s="13">
        <v>2.9931876825706099E-5</v>
      </c>
      <c r="U171" s="13">
        <v>7.4231054527751101E-3</v>
      </c>
      <c r="V171">
        <v>3</v>
      </c>
      <c r="W171" s="7">
        <v>5.2496114552022002</v>
      </c>
      <c r="X171" s="7">
        <v>8.8960973952924793E-2</v>
      </c>
    </row>
    <row r="172" spans="1:24" x14ac:dyDescent="0.25">
      <c r="A172" t="s">
        <v>41</v>
      </c>
      <c r="B172" t="s">
        <v>30</v>
      </c>
      <c r="C172">
        <v>48</v>
      </c>
      <c r="D172" t="s">
        <v>632</v>
      </c>
      <c r="E172" t="s">
        <v>1</v>
      </c>
      <c r="F172">
        <v>22</v>
      </c>
      <c r="G172" s="10">
        <v>59.745762711864401</v>
      </c>
      <c r="H172" s="10">
        <v>31.25</v>
      </c>
      <c r="I172" s="7">
        <v>2.25</v>
      </c>
      <c r="J172" s="7">
        <v>0.71962291712892401</v>
      </c>
      <c r="K172" s="10">
        <v>77.631578947368396</v>
      </c>
      <c r="L172">
        <v>23</v>
      </c>
      <c r="M172" s="6">
        <v>6.3036000000000003</v>
      </c>
      <c r="N172" s="6">
        <v>0.29409999999999997</v>
      </c>
      <c r="O172" s="6">
        <v>6.13E-2</v>
      </c>
      <c r="P172" s="6">
        <v>-0.52207162407352103</v>
      </c>
      <c r="Q172" s="6">
        <v>-0.67483615234248295</v>
      </c>
      <c r="R172" s="6">
        <v>-0.369307095804559</v>
      </c>
      <c r="S172" s="7">
        <v>44.058814603441498</v>
      </c>
      <c r="T172" s="13">
        <v>1.6618719519237398E-8</v>
      </c>
      <c r="U172" s="13">
        <v>5.0022345752904399E-6</v>
      </c>
      <c r="V172">
        <v>3</v>
      </c>
      <c r="W172" s="7">
        <v>5.7707706423767497</v>
      </c>
      <c r="X172" s="7">
        <v>0.14504626183607799</v>
      </c>
    </row>
    <row r="173" spans="1:24" x14ac:dyDescent="0.25">
      <c r="A173" t="s">
        <v>41</v>
      </c>
      <c r="B173" t="s">
        <v>30</v>
      </c>
      <c r="C173">
        <v>72</v>
      </c>
      <c r="D173" t="s">
        <v>603</v>
      </c>
      <c r="E173" t="s">
        <v>1</v>
      </c>
      <c r="F173">
        <v>18</v>
      </c>
      <c r="G173" s="10">
        <v>27.542372881355899</v>
      </c>
      <c r="H173" s="10">
        <v>56.25</v>
      </c>
      <c r="I173" s="7">
        <v>3.25</v>
      </c>
      <c r="J173" s="7">
        <v>1.0467035087808401</v>
      </c>
      <c r="K173" s="10">
        <v>77.631578947368396</v>
      </c>
      <c r="L173">
        <v>19</v>
      </c>
      <c r="M173" s="6">
        <v>6.6113999999999997</v>
      </c>
      <c r="N173" s="6">
        <v>0.44869999999999999</v>
      </c>
      <c r="O173" s="6">
        <v>0.10290000000000001</v>
      </c>
      <c r="P173" s="6">
        <v>-0.214268025841854</v>
      </c>
      <c r="Q173" s="6">
        <v>-0.44532408377557497</v>
      </c>
      <c r="R173" s="6">
        <v>1.67880320918679E-2</v>
      </c>
      <c r="S173" s="7">
        <v>24.949529834402199</v>
      </c>
      <c r="T173" s="13">
        <v>6.7681412924244705E-2</v>
      </c>
      <c r="U173" s="13">
        <v>1</v>
      </c>
      <c r="V173">
        <v>3</v>
      </c>
      <c r="W173" s="7">
        <v>1.1153861045284399</v>
      </c>
      <c r="X173" s="7">
        <v>0.28354288496403302</v>
      </c>
    </row>
    <row r="174" spans="1:24" x14ac:dyDescent="0.25">
      <c r="A174" t="s">
        <v>41</v>
      </c>
      <c r="B174" t="s">
        <v>30</v>
      </c>
      <c r="C174">
        <v>76</v>
      </c>
      <c r="D174" t="s">
        <v>267</v>
      </c>
      <c r="E174" t="s">
        <v>1</v>
      </c>
      <c r="F174">
        <v>22</v>
      </c>
      <c r="G174" s="10">
        <v>35.593220338983102</v>
      </c>
      <c r="H174" s="10">
        <v>50</v>
      </c>
      <c r="I174" s="7">
        <v>3</v>
      </c>
      <c r="J174" s="7">
        <v>0.81649658092772603</v>
      </c>
      <c r="K174" s="10">
        <v>77.631578947368396</v>
      </c>
      <c r="L174">
        <v>22</v>
      </c>
      <c r="M174" s="6">
        <v>6.6773999999999996</v>
      </c>
      <c r="N174" s="6">
        <v>0.38109999999999999</v>
      </c>
      <c r="O174" s="6">
        <v>8.1299999999999997E-2</v>
      </c>
      <c r="P174" s="6">
        <v>-0.14832116293967201</v>
      </c>
      <c r="Q174" s="6">
        <v>-0.33668319060411001</v>
      </c>
      <c r="R174" s="6">
        <v>4.0040864724766798E-2</v>
      </c>
      <c r="S174" s="7">
        <v>33.795424711969602</v>
      </c>
      <c r="T174" s="13">
        <v>0.118773678565046</v>
      </c>
      <c r="U174" s="13">
        <v>1</v>
      </c>
      <c r="V174">
        <v>3</v>
      </c>
      <c r="W174" s="7">
        <v>4.7914019492030402</v>
      </c>
      <c r="X174" s="7">
        <v>0.40026390876531798</v>
      </c>
    </row>
    <row r="175" spans="1:24" x14ac:dyDescent="0.25">
      <c r="A175" t="s">
        <v>41</v>
      </c>
      <c r="B175" t="s">
        <v>30</v>
      </c>
      <c r="C175">
        <v>78</v>
      </c>
      <c r="D175" t="s">
        <v>267</v>
      </c>
      <c r="E175" t="s">
        <v>1</v>
      </c>
      <c r="F175">
        <v>24</v>
      </c>
      <c r="G175" s="10">
        <v>30.225988700565001</v>
      </c>
      <c r="H175" s="10">
        <v>54.1666666666667</v>
      </c>
      <c r="I175" s="7">
        <v>3.1666666666666701</v>
      </c>
      <c r="J175" s="7">
        <v>0.95173373453360099</v>
      </c>
      <c r="K175" s="10">
        <v>77.631578947368396</v>
      </c>
      <c r="L175">
        <v>24</v>
      </c>
      <c r="M175" s="6">
        <v>6.7866999999999997</v>
      </c>
      <c r="N175" s="6">
        <v>0.31080000000000002</v>
      </c>
      <c r="O175" s="6">
        <v>6.3399999999999998E-2</v>
      </c>
      <c r="P175" s="6">
        <v>-3.90566522732545E-2</v>
      </c>
      <c r="Q175" s="6">
        <v>-0.195245020164037</v>
      </c>
      <c r="R175" s="6">
        <v>0.117131715617528</v>
      </c>
      <c r="S175" s="7">
        <v>44.548708231055599</v>
      </c>
      <c r="T175" s="13">
        <v>0.616891340768151</v>
      </c>
      <c r="U175" s="13">
        <v>1</v>
      </c>
      <c r="V175">
        <v>3</v>
      </c>
      <c r="W175" s="7">
        <v>4.1394982005275596</v>
      </c>
      <c r="X175" s="7">
        <v>0.52803167198645495</v>
      </c>
    </row>
    <row r="176" spans="1:24" x14ac:dyDescent="0.25">
      <c r="A176" t="s">
        <v>41</v>
      </c>
      <c r="B176" t="s">
        <v>30</v>
      </c>
      <c r="C176">
        <v>8</v>
      </c>
      <c r="D176" t="s">
        <v>411</v>
      </c>
      <c r="E176" t="s">
        <v>1</v>
      </c>
      <c r="F176">
        <v>23</v>
      </c>
      <c r="G176" s="10">
        <v>39.793662490788499</v>
      </c>
      <c r="H176" s="10">
        <v>46.739130434782602</v>
      </c>
      <c r="I176" s="7">
        <v>2.8695652173913002</v>
      </c>
      <c r="J176" s="7">
        <v>0.78649671016401201</v>
      </c>
      <c r="K176" s="10">
        <v>77.631578947368396</v>
      </c>
      <c r="L176">
        <v>23</v>
      </c>
      <c r="M176" s="6">
        <v>6.4353999999999996</v>
      </c>
      <c r="N176" s="6">
        <v>0.31059999999999999</v>
      </c>
      <c r="O176" s="6">
        <v>6.4799999999999996E-2</v>
      </c>
      <c r="P176" s="6">
        <v>-0.39029887538690899</v>
      </c>
      <c r="Q176" s="6">
        <v>-0.54893670775189196</v>
      </c>
      <c r="R176" s="6">
        <v>-0.231661043021927</v>
      </c>
      <c r="S176" s="7">
        <v>42.138848209569304</v>
      </c>
      <c r="T176" s="13">
        <v>1.18573145598271E-5</v>
      </c>
      <c r="U176" s="13">
        <v>3.02361521275592E-3</v>
      </c>
      <c r="V176">
        <v>3</v>
      </c>
      <c r="W176" s="7">
        <v>4.952181573321</v>
      </c>
      <c r="X176" s="7">
        <v>0.134128154426225</v>
      </c>
    </row>
    <row r="177" spans="1:24" x14ac:dyDescent="0.25">
      <c r="A177" t="s">
        <v>41</v>
      </c>
      <c r="B177" t="s">
        <v>30</v>
      </c>
      <c r="C177">
        <v>99</v>
      </c>
      <c r="D177" t="s">
        <v>496</v>
      </c>
      <c r="E177" t="s">
        <v>1</v>
      </c>
      <c r="F177">
        <v>14</v>
      </c>
      <c r="G177" s="10">
        <v>7.9903147699757904</v>
      </c>
      <c r="H177" s="10">
        <v>71.428571428571402</v>
      </c>
      <c r="I177" s="7">
        <v>3.8571428571428599</v>
      </c>
      <c r="J177" s="7">
        <v>0.77032888651964304</v>
      </c>
      <c r="K177" s="10">
        <v>77.631578947368396</v>
      </c>
      <c r="L177">
        <v>15</v>
      </c>
      <c r="M177" s="6">
        <v>6.8666</v>
      </c>
      <c r="N177" s="6">
        <v>0.30730000000000002</v>
      </c>
      <c r="O177" s="6">
        <v>7.9299999999999995E-2</v>
      </c>
      <c r="P177" s="6">
        <v>4.0850623140592297E-2</v>
      </c>
      <c r="Q177" s="6">
        <v>-0.14723706453226801</v>
      </c>
      <c r="R177" s="6">
        <v>0.22893831081345201</v>
      </c>
      <c r="S177" s="7">
        <v>23.344625355105698</v>
      </c>
      <c r="T177" s="13">
        <v>0.65762660467129797</v>
      </c>
      <c r="U177" s="13">
        <v>1</v>
      </c>
      <c r="V177">
        <v>3</v>
      </c>
      <c r="W177" s="7">
        <v>3.86488519008567</v>
      </c>
      <c r="X177" s="7">
        <v>0.35971130286598901</v>
      </c>
    </row>
    <row r="178" spans="1:24" x14ac:dyDescent="0.25">
      <c r="A178" t="s">
        <v>41</v>
      </c>
      <c r="B178" t="s">
        <v>30</v>
      </c>
      <c r="C178" t="s">
        <v>2</v>
      </c>
      <c r="D178" t="s">
        <v>720</v>
      </c>
      <c r="E178" t="s">
        <v>1</v>
      </c>
      <c r="F178">
        <v>20</v>
      </c>
      <c r="G178" s="10">
        <v>83.093220338983102</v>
      </c>
      <c r="H178" s="10">
        <v>13.125</v>
      </c>
      <c r="I178" s="7">
        <v>1.5249999999999999</v>
      </c>
      <c r="J178" s="7">
        <v>0.99306807950226395</v>
      </c>
      <c r="K178" s="10">
        <v>77.631578947368396</v>
      </c>
      <c r="L178">
        <v>20</v>
      </c>
      <c r="M178" s="6">
        <v>6.0340999999999996</v>
      </c>
      <c r="N178" s="6">
        <v>0.59289999999999998</v>
      </c>
      <c r="O178" s="6">
        <v>0.1326</v>
      </c>
      <c r="P178" s="6">
        <v>-0.97691986220923399</v>
      </c>
      <c r="Q178" s="6">
        <v>-1.1655486002056199</v>
      </c>
      <c r="R178" s="6">
        <v>-0.78829112421285097</v>
      </c>
      <c r="S178" s="7">
        <v>63.593160470290897</v>
      </c>
      <c r="T178" s="13">
        <v>2.9072836364223299E-15</v>
      </c>
      <c r="U178" s="13">
        <v>1.13093333456829E-12</v>
      </c>
      <c r="V178">
        <v>3</v>
      </c>
      <c r="W178" s="7">
        <v>5.7273108593447999</v>
      </c>
      <c r="X178" s="7">
        <v>0.140407275519005</v>
      </c>
    </row>
    <row r="179" spans="1:24" x14ac:dyDescent="0.25">
      <c r="A179" t="s">
        <v>41</v>
      </c>
      <c r="B179" t="s">
        <v>31</v>
      </c>
      <c r="C179">
        <v>1</v>
      </c>
      <c r="D179" t="s">
        <v>622</v>
      </c>
      <c r="E179" t="s">
        <v>1</v>
      </c>
      <c r="F179">
        <v>23</v>
      </c>
      <c r="G179" s="10">
        <v>29.992630803242399</v>
      </c>
      <c r="H179" s="10">
        <v>54.347826086956502</v>
      </c>
      <c r="I179" s="7">
        <v>3.1739130434782599</v>
      </c>
      <c r="J179" s="7">
        <v>0.99554342917202199</v>
      </c>
      <c r="K179" s="10">
        <v>77.631578947368396</v>
      </c>
      <c r="L179">
        <v>23</v>
      </c>
      <c r="M179" s="6">
        <v>6.4444999999999997</v>
      </c>
      <c r="N179" s="6">
        <v>0.31059999999999999</v>
      </c>
      <c r="O179" s="6">
        <v>6.4799999999999996E-2</v>
      </c>
      <c r="P179" s="6">
        <v>-0.38124935457665399</v>
      </c>
      <c r="Q179" s="6">
        <v>-0.53986718721993598</v>
      </c>
      <c r="R179" s="6">
        <v>-0.22263152193337099</v>
      </c>
      <c r="S179" s="7">
        <v>42.145008636559901</v>
      </c>
      <c r="T179" s="13">
        <v>1.7176476871589799E-5</v>
      </c>
      <c r="U179" s="13">
        <v>4.3456486485122202E-3</v>
      </c>
      <c r="V179">
        <v>3</v>
      </c>
      <c r="W179" s="7">
        <v>5.0881254638290301</v>
      </c>
      <c r="X179" s="7">
        <v>0.18695576623649901</v>
      </c>
    </row>
    <row r="180" spans="1:24" x14ac:dyDescent="0.25">
      <c r="A180" t="s">
        <v>41</v>
      </c>
      <c r="B180" t="s">
        <v>31</v>
      </c>
      <c r="C180">
        <v>104</v>
      </c>
      <c r="D180" t="s">
        <v>496</v>
      </c>
      <c r="E180" t="s">
        <v>1</v>
      </c>
      <c r="F180">
        <v>13</v>
      </c>
      <c r="G180" s="10">
        <v>13.2985658409387</v>
      </c>
      <c r="H180" s="10">
        <v>67.307692307692307</v>
      </c>
      <c r="I180" s="7">
        <v>3.6923076923076898</v>
      </c>
      <c r="J180" s="7">
        <v>1.1280230039480099</v>
      </c>
      <c r="K180" s="10">
        <v>77.631578947368396</v>
      </c>
      <c r="L180">
        <v>13</v>
      </c>
      <c r="M180" s="6">
        <v>6.6611000000000002</v>
      </c>
      <c r="N180" s="6">
        <v>0.29780000000000001</v>
      </c>
      <c r="O180" s="6">
        <v>8.2600000000000007E-2</v>
      </c>
      <c r="P180" s="6">
        <v>-0.164582282794309</v>
      </c>
      <c r="Q180" s="6">
        <v>-0.36069673890624998</v>
      </c>
      <c r="R180" s="6">
        <v>3.1532173317632202E-2</v>
      </c>
      <c r="S180" s="7">
        <v>19.465463453715799</v>
      </c>
      <c r="T180" s="13">
        <v>9.5221932342849397E-2</v>
      </c>
      <c r="U180" s="13">
        <v>1</v>
      </c>
      <c r="V180">
        <v>3</v>
      </c>
      <c r="W180" s="7">
        <v>5.1872434544889598</v>
      </c>
      <c r="X180" s="7">
        <v>0.15810085116175801</v>
      </c>
    </row>
    <row r="181" spans="1:24" x14ac:dyDescent="0.25">
      <c r="A181" t="s">
        <v>41</v>
      </c>
      <c r="B181" t="s">
        <v>31</v>
      </c>
      <c r="C181">
        <v>106</v>
      </c>
      <c r="D181" t="s">
        <v>496</v>
      </c>
      <c r="E181" t="s">
        <v>1</v>
      </c>
      <c r="F181">
        <v>15</v>
      </c>
      <c r="G181" s="10">
        <v>18.418079096045201</v>
      </c>
      <c r="H181" s="10">
        <v>63.3333333333333</v>
      </c>
      <c r="I181" s="7">
        <v>3.5333333333333301</v>
      </c>
      <c r="J181" s="7">
        <v>1.04311803651132</v>
      </c>
      <c r="K181" s="10">
        <v>77.631578947368396</v>
      </c>
      <c r="L181">
        <v>15</v>
      </c>
      <c r="M181" s="6">
        <v>6.6067999999999998</v>
      </c>
      <c r="N181" s="6">
        <v>0.31219999999999998</v>
      </c>
      <c r="O181" s="6">
        <v>8.0600000000000005E-2</v>
      </c>
      <c r="P181" s="6">
        <v>-0.218957335042363</v>
      </c>
      <c r="Q181" s="6">
        <v>-0.40946842076276302</v>
      </c>
      <c r="R181" s="6">
        <v>-2.8446249321963601E-2</v>
      </c>
      <c r="S181" s="7">
        <v>23.047864702584199</v>
      </c>
      <c r="T181" s="13">
        <v>2.6122028153849099E-2</v>
      </c>
      <c r="U181" s="13">
        <v>1</v>
      </c>
      <c r="V181">
        <v>3</v>
      </c>
      <c r="W181" s="7">
        <v>5.6966948213778501</v>
      </c>
      <c r="X181" s="7">
        <v>0.11848961576542</v>
      </c>
    </row>
    <row r="182" spans="1:24" x14ac:dyDescent="0.25">
      <c r="A182" t="s">
        <v>41</v>
      </c>
      <c r="B182" t="s">
        <v>31</v>
      </c>
      <c r="C182">
        <v>108</v>
      </c>
      <c r="D182" t="s">
        <v>496</v>
      </c>
      <c r="E182" t="s">
        <v>1</v>
      </c>
      <c r="F182">
        <v>13</v>
      </c>
      <c r="G182" s="10">
        <v>30.638852672751</v>
      </c>
      <c r="H182" s="10">
        <v>53.846153846153797</v>
      </c>
      <c r="I182" s="7">
        <v>3.1538461538461502</v>
      </c>
      <c r="J182" s="7">
        <v>1.06818801763811</v>
      </c>
      <c r="K182" s="10">
        <v>77.631578947368396</v>
      </c>
      <c r="L182">
        <v>13</v>
      </c>
      <c r="M182" s="6">
        <v>6.6109</v>
      </c>
      <c r="N182" s="6">
        <v>0.30640000000000001</v>
      </c>
      <c r="O182" s="6">
        <v>8.5000000000000006E-2</v>
      </c>
      <c r="P182" s="6">
        <v>-0.21477008655914201</v>
      </c>
      <c r="Q182" s="6">
        <v>-0.41558563221303002</v>
      </c>
      <c r="R182" s="6">
        <v>-1.3954540905253301E-2</v>
      </c>
      <c r="S182" s="7">
        <v>19.0373574488057</v>
      </c>
      <c r="T182" s="13">
        <v>3.7355871226570601E-2</v>
      </c>
      <c r="U182" s="13">
        <v>1</v>
      </c>
      <c r="V182">
        <v>3</v>
      </c>
      <c r="W182" s="7">
        <v>3.9778119608165698</v>
      </c>
      <c r="X182" s="7">
        <v>0.43342797648442</v>
      </c>
    </row>
    <row r="183" spans="1:24" x14ac:dyDescent="0.25">
      <c r="A183" t="s">
        <v>41</v>
      </c>
      <c r="B183" t="s">
        <v>31</v>
      </c>
      <c r="C183">
        <v>112</v>
      </c>
      <c r="D183" t="s">
        <v>496</v>
      </c>
      <c r="E183" t="s">
        <v>1</v>
      </c>
      <c r="F183">
        <v>20</v>
      </c>
      <c r="G183" s="10">
        <v>6.6101694915254301</v>
      </c>
      <c r="H183" s="10">
        <v>72.5</v>
      </c>
      <c r="I183" s="7">
        <v>3.9</v>
      </c>
      <c r="J183" s="7">
        <v>1.3726654823065201</v>
      </c>
      <c r="K183" s="10">
        <v>77.631578947368396</v>
      </c>
      <c r="L183">
        <v>20</v>
      </c>
      <c r="M183" s="6">
        <v>6.7695999999999996</v>
      </c>
      <c r="N183" s="6">
        <v>0.42259999999999998</v>
      </c>
      <c r="O183" s="6">
        <v>9.4500000000000001E-2</v>
      </c>
      <c r="P183" s="6">
        <v>-5.6120310535222401E-2</v>
      </c>
      <c r="Q183" s="6">
        <v>-0.27023276789103201</v>
      </c>
      <c r="R183" s="6">
        <v>0.15799214682058699</v>
      </c>
      <c r="S183" s="7">
        <v>27.6855114118476</v>
      </c>
      <c r="T183" s="13">
        <v>0.59543736014174797</v>
      </c>
      <c r="U183" s="13">
        <v>1</v>
      </c>
      <c r="V183">
        <v>3</v>
      </c>
      <c r="W183" s="7">
        <v>4.80867382267341</v>
      </c>
      <c r="X183" s="7">
        <v>0.118071018090481</v>
      </c>
    </row>
    <row r="184" spans="1:24" x14ac:dyDescent="0.25">
      <c r="A184" t="s">
        <v>41</v>
      </c>
      <c r="B184" t="s">
        <v>31</v>
      </c>
      <c r="C184">
        <v>113</v>
      </c>
      <c r="D184" t="s">
        <v>496</v>
      </c>
      <c r="E184" t="s">
        <v>1</v>
      </c>
      <c r="F184">
        <v>20</v>
      </c>
      <c r="G184" s="10">
        <v>31.567796610169498</v>
      </c>
      <c r="H184" s="10">
        <v>53.125</v>
      </c>
      <c r="I184" s="7">
        <v>3.125</v>
      </c>
      <c r="J184" s="7">
        <v>1.0745255991170699</v>
      </c>
      <c r="K184" s="10">
        <v>77.631578947368396</v>
      </c>
      <c r="L184">
        <v>20</v>
      </c>
      <c r="M184" s="6">
        <v>6.5266000000000002</v>
      </c>
      <c r="N184" s="6">
        <v>0.32690000000000002</v>
      </c>
      <c r="O184" s="6">
        <v>7.3099999999999998E-2</v>
      </c>
      <c r="P184" s="6">
        <v>-0.29906743077564901</v>
      </c>
      <c r="Q184" s="6">
        <v>-0.473173837860907</v>
      </c>
      <c r="R184" s="6">
        <v>-0.12496102369039</v>
      </c>
      <c r="S184" s="7">
        <v>33.373876112692699</v>
      </c>
      <c r="T184" s="13">
        <v>1.3672165811006299E-3</v>
      </c>
      <c r="U184" s="13">
        <v>0.28984991519333297</v>
      </c>
      <c r="V184">
        <v>3</v>
      </c>
      <c r="W184" s="7">
        <v>5.2934496922703103</v>
      </c>
      <c r="X184" s="7">
        <v>5.7577015252486999E-2</v>
      </c>
    </row>
    <row r="185" spans="1:24" x14ac:dyDescent="0.25">
      <c r="A185" t="s">
        <v>41</v>
      </c>
      <c r="B185" t="s">
        <v>31</v>
      </c>
      <c r="C185">
        <v>117</v>
      </c>
      <c r="D185" t="s">
        <v>496</v>
      </c>
      <c r="E185" t="s">
        <v>1</v>
      </c>
      <c r="F185">
        <v>20</v>
      </c>
      <c r="G185" s="10">
        <v>17.0762711864407</v>
      </c>
      <c r="H185" s="10">
        <v>64.375</v>
      </c>
      <c r="I185" s="7">
        <v>3.5750000000000002</v>
      </c>
      <c r="J185" s="7">
        <v>1.00361189814851</v>
      </c>
      <c r="K185" s="10">
        <v>77.631578947368396</v>
      </c>
      <c r="L185">
        <v>20</v>
      </c>
      <c r="M185" s="6">
        <v>6.5728999999999997</v>
      </c>
      <c r="N185" s="6">
        <v>0.4138</v>
      </c>
      <c r="O185" s="6">
        <v>9.2499999999999999E-2</v>
      </c>
      <c r="P185" s="6">
        <v>-0.25277968617921198</v>
      </c>
      <c r="Q185" s="6">
        <v>-0.46311574099313002</v>
      </c>
      <c r="R185" s="6">
        <v>-4.2443631365294797E-2</v>
      </c>
      <c r="S185" s="7">
        <v>28.059979436211599</v>
      </c>
      <c r="T185" s="13">
        <v>2.0243553817453502E-2</v>
      </c>
      <c r="U185" s="13">
        <v>1</v>
      </c>
      <c r="V185">
        <v>3</v>
      </c>
      <c r="W185" s="7">
        <v>5.2733737847680002</v>
      </c>
      <c r="X185" s="7">
        <v>0.174614692918488</v>
      </c>
    </row>
    <row r="186" spans="1:24" x14ac:dyDescent="0.25">
      <c r="A186" t="s">
        <v>41</v>
      </c>
      <c r="B186" t="s">
        <v>31</v>
      </c>
      <c r="C186">
        <v>118</v>
      </c>
      <c r="D186" t="s">
        <v>496</v>
      </c>
      <c r="E186" t="s">
        <v>1</v>
      </c>
      <c r="F186">
        <v>19</v>
      </c>
      <c r="G186" s="10">
        <v>17.796610169491501</v>
      </c>
      <c r="H186" s="10">
        <v>63.815789473684198</v>
      </c>
      <c r="I186" s="7">
        <v>3.5526315789473699</v>
      </c>
      <c r="J186" s="7">
        <v>1.3426211598762201</v>
      </c>
      <c r="K186" s="10">
        <v>77.631578947368396</v>
      </c>
      <c r="L186">
        <v>19</v>
      </c>
      <c r="M186" s="6">
        <v>6.7718999999999996</v>
      </c>
      <c r="N186" s="6">
        <v>0.4672</v>
      </c>
      <c r="O186" s="6">
        <v>0.1072</v>
      </c>
      <c r="P186" s="6">
        <v>-5.3769088772551897E-2</v>
      </c>
      <c r="Q186" s="6">
        <v>-0.29311284101405299</v>
      </c>
      <c r="R186" s="6">
        <v>0.18557466346894899</v>
      </c>
      <c r="S186" s="7">
        <v>24.4053109423105</v>
      </c>
      <c r="T186" s="13">
        <v>0.64728835067022195</v>
      </c>
      <c r="U186" s="13">
        <v>1</v>
      </c>
      <c r="V186">
        <v>2</v>
      </c>
      <c r="W186" s="7">
        <v>4.0667637468107998</v>
      </c>
      <c r="X186" s="7">
        <v>7.7424929878459295E-2</v>
      </c>
    </row>
    <row r="187" spans="1:24" x14ac:dyDescent="0.25">
      <c r="A187" t="s">
        <v>41</v>
      </c>
      <c r="B187" t="s">
        <v>31</v>
      </c>
      <c r="C187">
        <v>119</v>
      </c>
      <c r="D187" t="s">
        <v>496</v>
      </c>
      <c r="E187" t="s">
        <v>1</v>
      </c>
      <c r="F187">
        <v>21</v>
      </c>
      <c r="G187" s="10">
        <v>9.5238095238095308</v>
      </c>
      <c r="H187" s="10">
        <v>70.238095238095198</v>
      </c>
      <c r="I187" s="7">
        <v>3.8095238095238102</v>
      </c>
      <c r="J187" s="7">
        <v>0.96793840811528997</v>
      </c>
      <c r="K187" s="10">
        <v>77.631578947368396</v>
      </c>
      <c r="L187">
        <v>21</v>
      </c>
      <c r="M187" s="6">
        <v>6.6647999999999996</v>
      </c>
      <c r="N187" s="6">
        <v>0.28839999999999999</v>
      </c>
      <c r="O187" s="6">
        <v>6.2899999999999998E-2</v>
      </c>
      <c r="P187" s="6">
        <v>-0.16090876051993599</v>
      </c>
      <c r="Q187" s="6">
        <v>-0.31680805096000803</v>
      </c>
      <c r="R187" s="6">
        <v>-5.0094700798638597E-3</v>
      </c>
      <c r="S187" s="7">
        <v>39.681220158973197</v>
      </c>
      <c r="T187" s="13">
        <v>4.34014422551924E-2</v>
      </c>
      <c r="U187" s="13">
        <v>1</v>
      </c>
      <c r="V187">
        <v>3</v>
      </c>
      <c r="W187" s="7">
        <v>5.4295622412031204</v>
      </c>
      <c r="X187" s="7">
        <v>4.0339078624449902E-2</v>
      </c>
    </row>
    <row r="188" spans="1:24" x14ac:dyDescent="0.25">
      <c r="A188" t="s">
        <v>41</v>
      </c>
      <c r="B188" t="s">
        <v>31</v>
      </c>
      <c r="C188">
        <v>164</v>
      </c>
      <c r="D188" t="s">
        <v>411</v>
      </c>
      <c r="E188" t="s">
        <v>1</v>
      </c>
      <c r="F188">
        <v>22</v>
      </c>
      <c r="G188" s="10">
        <v>25.346687211094</v>
      </c>
      <c r="H188" s="10">
        <v>57.954545454545503</v>
      </c>
      <c r="I188" s="7">
        <v>3.3181818181818201</v>
      </c>
      <c r="J188" s="7">
        <v>1.0527227119356299</v>
      </c>
      <c r="K188" s="10">
        <v>77.631578947368396</v>
      </c>
      <c r="L188">
        <v>22</v>
      </c>
      <c r="M188" s="6">
        <v>6.4644000000000004</v>
      </c>
      <c r="N188" s="6">
        <v>0.23430000000000001</v>
      </c>
      <c r="O188" s="6">
        <v>4.99E-2</v>
      </c>
      <c r="P188" s="6">
        <v>-0.36135226840324602</v>
      </c>
      <c r="Q188" s="6">
        <v>-0.49580353808941602</v>
      </c>
      <c r="R188" s="6">
        <v>-0.226900998717077</v>
      </c>
      <c r="S188" s="7">
        <v>49.817496285214702</v>
      </c>
      <c r="T188" s="13">
        <v>1.8676273093414E-6</v>
      </c>
      <c r="U188" s="13">
        <v>5.1546513737822501E-4</v>
      </c>
      <c r="V188">
        <v>2</v>
      </c>
      <c r="W188" s="7">
        <v>4.9928567050905199</v>
      </c>
      <c r="X188" s="7">
        <v>5.0125731415383297E-2</v>
      </c>
    </row>
    <row r="189" spans="1:24" x14ac:dyDescent="0.25">
      <c r="A189" t="s">
        <v>41</v>
      </c>
      <c r="B189" t="s">
        <v>31</v>
      </c>
      <c r="C189">
        <v>167</v>
      </c>
      <c r="D189" t="s">
        <v>669</v>
      </c>
      <c r="E189" t="s">
        <v>1</v>
      </c>
      <c r="F189">
        <v>21</v>
      </c>
      <c r="G189" s="10">
        <v>99.233252623083104</v>
      </c>
      <c r="H189" s="10">
        <v>0.59523809523809501</v>
      </c>
      <c r="I189" s="7">
        <v>1.02380952380952</v>
      </c>
      <c r="J189" s="7">
        <v>0.109108945117996</v>
      </c>
      <c r="K189" s="10">
        <v>77.631578947368396</v>
      </c>
      <c r="L189">
        <v>21</v>
      </c>
      <c r="M189" s="6">
        <v>5.5976999999999997</v>
      </c>
      <c r="N189" s="6">
        <v>0.3589</v>
      </c>
      <c r="O189" s="6">
        <v>7.8299999999999995E-2</v>
      </c>
      <c r="P189" s="6">
        <v>-1.2280472339373101</v>
      </c>
      <c r="Q189" s="6">
        <v>-1.4113356879727701</v>
      </c>
      <c r="R189" s="6">
        <v>-1.0447587799018601</v>
      </c>
      <c r="S189" s="7">
        <v>33.164156917786698</v>
      </c>
      <c r="T189" s="13">
        <v>3.8125742412554102E-15</v>
      </c>
      <c r="U189" s="13">
        <v>1.47165365712459E-12</v>
      </c>
      <c r="V189">
        <v>3</v>
      </c>
      <c r="W189" s="7">
        <v>5.68678778752101</v>
      </c>
      <c r="X189" s="7">
        <v>0.18783150336450399</v>
      </c>
    </row>
    <row r="190" spans="1:24" x14ac:dyDescent="0.25">
      <c r="A190" t="s">
        <v>41</v>
      </c>
      <c r="B190" t="s">
        <v>31</v>
      </c>
      <c r="C190">
        <v>168</v>
      </c>
      <c r="D190" t="s">
        <v>377</v>
      </c>
      <c r="E190" t="s">
        <v>1</v>
      </c>
      <c r="F190">
        <v>20</v>
      </c>
      <c r="G190" s="10">
        <v>-7.8813559322033804</v>
      </c>
      <c r="H190" s="10">
        <v>83.75</v>
      </c>
      <c r="I190" s="7">
        <v>4.3499999999999996</v>
      </c>
      <c r="J190" s="7">
        <v>0.84448676409807799</v>
      </c>
      <c r="K190" s="10">
        <v>77.631578947368396</v>
      </c>
      <c r="L190">
        <v>20</v>
      </c>
      <c r="M190" s="6">
        <v>6.7946999999999997</v>
      </c>
      <c r="N190" s="6">
        <v>0.30249999999999999</v>
      </c>
      <c r="O190" s="6">
        <v>6.7599999999999993E-2</v>
      </c>
      <c r="P190" s="6">
        <v>-3.09864022433359E-2</v>
      </c>
      <c r="Q190" s="6">
        <v>-0.19531543271531299</v>
      </c>
      <c r="R190" s="6">
        <v>0.13334262822864101</v>
      </c>
      <c r="S190" s="7">
        <v>35.6231711086796</v>
      </c>
      <c r="T190" s="13">
        <v>0.70431594401068798</v>
      </c>
      <c r="U190" s="13">
        <v>1</v>
      </c>
      <c r="V190">
        <v>3</v>
      </c>
      <c r="W190" s="7">
        <v>5.4885701599260797</v>
      </c>
      <c r="X190" s="7">
        <v>9.3381017276591594E-2</v>
      </c>
    </row>
    <row r="191" spans="1:24" x14ac:dyDescent="0.25">
      <c r="A191" t="s">
        <v>41</v>
      </c>
      <c r="B191" t="s">
        <v>31</v>
      </c>
      <c r="C191">
        <v>171</v>
      </c>
      <c r="D191" t="s">
        <v>622</v>
      </c>
      <c r="E191" t="s">
        <v>1</v>
      </c>
      <c r="F191">
        <v>23</v>
      </c>
      <c r="G191" s="10">
        <v>11.090641120117899</v>
      </c>
      <c r="H191" s="10">
        <v>69.021739130434796</v>
      </c>
      <c r="I191" s="7">
        <v>3.7608695652173898</v>
      </c>
      <c r="J191" s="7">
        <v>0.89021914076090003</v>
      </c>
      <c r="K191" s="10">
        <v>77.631578947368396</v>
      </c>
      <c r="L191">
        <v>23</v>
      </c>
      <c r="M191" s="6">
        <v>6.6135999999999999</v>
      </c>
      <c r="N191" s="6">
        <v>0.22889999999999999</v>
      </c>
      <c r="O191" s="6">
        <v>4.7699999999999999E-2</v>
      </c>
      <c r="P191" s="6">
        <v>-0.21214382519789701</v>
      </c>
      <c r="Q191" s="6">
        <v>-0.34311465240290401</v>
      </c>
      <c r="R191" s="6">
        <v>-8.1172997992889406E-2</v>
      </c>
      <c r="S191" s="7">
        <v>53.078188441351799</v>
      </c>
      <c r="T191" s="13">
        <v>2.0133059274764398E-3</v>
      </c>
      <c r="U191" s="13">
        <v>0.418767632915099</v>
      </c>
      <c r="V191">
        <v>2</v>
      </c>
      <c r="W191" s="7">
        <v>5.4734122238896203</v>
      </c>
      <c r="X191" s="7">
        <v>0.22516493149885</v>
      </c>
    </row>
    <row r="192" spans="1:24" x14ac:dyDescent="0.25">
      <c r="A192" t="s">
        <v>41</v>
      </c>
      <c r="B192" t="s">
        <v>31</v>
      </c>
      <c r="C192">
        <v>172</v>
      </c>
      <c r="D192" t="s">
        <v>411</v>
      </c>
      <c r="E192" t="s">
        <v>1</v>
      </c>
      <c r="F192">
        <v>22</v>
      </c>
      <c r="G192" s="10">
        <v>24.6147919876733</v>
      </c>
      <c r="H192" s="10">
        <v>58.522727272727302</v>
      </c>
      <c r="I192" s="7">
        <v>3.3409090909090899</v>
      </c>
      <c r="J192" s="7">
        <v>1.00458903746713</v>
      </c>
      <c r="K192" s="10">
        <v>77.631578947368396</v>
      </c>
      <c r="L192">
        <v>22</v>
      </c>
      <c r="M192" s="6">
        <v>6.5791000000000004</v>
      </c>
      <c r="N192" s="6">
        <v>0.31709999999999999</v>
      </c>
      <c r="O192" s="6">
        <v>6.7599999999999993E-2</v>
      </c>
      <c r="P192" s="6">
        <v>-0.246613749819626</v>
      </c>
      <c r="Q192" s="6">
        <v>-0.41037292600261399</v>
      </c>
      <c r="R192" s="6">
        <v>-8.2854573636637993E-2</v>
      </c>
      <c r="S192" s="7">
        <v>39.030007872767399</v>
      </c>
      <c r="T192" s="13">
        <v>4.1434401544527396E-3</v>
      </c>
      <c r="U192" s="13">
        <v>0.836974911199453</v>
      </c>
      <c r="V192">
        <v>3</v>
      </c>
      <c r="W192" s="7">
        <v>5.0853083860907198</v>
      </c>
      <c r="X192" s="7">
        <v>0.121129416054981</v>
      </c>
    </row>
    <row r="193" spans="1:24" x14ac:dyDescent="0.25">
      <c r="A193" t="s">
        <v>41</v>
      </c>
      <c r="B193" t="s">
        <v>31</v>
      </c>
      <c r="C193">
        <v>179</v>
      </c>
      <c r="D193" t="s">
        <v>570</v>
      </c>
      <c r="E193" t="s">
        <v>1</v>
      </c>
      <c r="F193">
        <v>20</v>
      </c>
      <c r="G193" s="10">
        <v>54.915254237288103</v>
      </c>
      <c r="H193" s="10">
        <v>35</v>
      </c>
      <c r="I193" s="7">
        <v>2.4</v>
      </c>
      <c r="J193" s="7">
        <v>1.1986834883584401</v>
      </c>
      <c r="K193" s="10">
        <v>77.631578947368396</v>
      </c>
      <c r="L193">
        <v>20</v>
      </c>
      <c r="M193" s="6">
        <v>6.2217000000000002</v>
      </c>
      <c r="N193" s="6">
        <v>0.43</v>
      </c>
      <c r="O193" s="6">
        <v>9.6100000000000005E-2</v>
      </c>
      <c r="P193" s="6">
        <v>-0.60401146444034504</v>
      </c>
      <c r="Q193" s="6">
        <v>-0.82128950150981705</v>
      </c>
      <c r="R193" s="6">
        <v>-0.38673342737087302</v>
      </c>
      <c r="S193" s="7">
        <v>27.389653789656599</v>
      </c>
      <c r="T193" s="13">
        <v>4.4472261116299697E-6</v>
      </c>
      <c r="U193" s="13">
        <v>1.17851491958194E-3</v>
      </c>
      <c r="V193">
        <v>3</v>
      </c>
      <c r="W193" s="7">
        <v>4.8740907694075801</v>
      </c>
      <c r="X193" s="7">
        <v>9.2654632886555802E-2</v>
      </c>
    </row>
    <row r="194" spans="1:24" x14ac:dyDescent="0.25">
      <c r="A194" t="s">
        <v>41</v>
      </c>
      <c r="B194" t="s">
        <v>31</v>
      </c>
      <c r="C194">
        <v>180</v>
      </c>
      <c r="D194" t="s">
        <v>400</v>
      </c>
      <c r="E194" t="s">
        <v>1</v>
      </c>
      <c r="F194">
        <v>17</v>
      </c>
      <c r="G194" s="10">
        <v>12.8614157527418</v>
      </c>
      <c r="H194" s="10">
        <v>67.647058823529406</v>
      </c>
      <c r="I194" s="7">
        <v>3.7058823529411802</v>
      </c>
      <c r="J194" s="7">
        <v>1.0009186956462099</v>
      </c>
      <c r="K194" s="10">
        <v>77.631578947368396</v>
      </c>
      <c r="L194">
        <v>17</v>
      </c>
      <c r="M194" s="6">
        <v>6.6938000000000004</v>
      </c>
      <c r="N194" s="6">
        <v>0.3291</v>
      </c>
      <c r="O194" s="6">
        <v>7.9799999999999996E-2</v>
      </c>
      <c r="P194" s="6">
        <v>-0.13194231773892701</v>
      </c>
      <c r="Q194" s="6">
        <v>-0.31970257152362502</v>
      </c>
      <c r="R194" s="6">
        <v>5.5817936045770497E-2</v>
      </c>
      <c r="S194" s="7">
        <v>26.416112535608899</v>
      </c>
      <c r="T194" s="13">
        <v>0.160677297946031</v>
      </c>
      <c r="U194" s="13">
        <v>1</v>
      </c>
      <c r="V194">
        <v>3</v>
      </c>
      <c r="W194" s="7">
        <v>1.2206289698219399</v>
      </c>
      <c r="X194" s="7">
        <v>0.18220209799867701</v>
      </c>
    </row>
    <row r="195" spans="1:24" x14ac:dyDescent="0.25">
      <c r="A195" t="s">
        <v>41</v>
      </c>
      <c r="B195" t="s">
        <v>31</v>
      </c>
      <c r="C195">
        <v>185</v>
      </c>
      <c r="D195" t="s">
        <v>656</v>
      </c>
      <c r="E195" t="s">
        <v>1</v>
      </c>
      <c r="F195">
        <v>21</v>
      </c>
      <c r="G195" s="10">
        <v>45.5609362389023</v>
      </c>
      <c r="H195" s="10">
        <v>42.261904761904802</v>
      </c>
      <c r="I195" s="7">
        <v>2.6904761904761898</v>
      </c>
      <c r="J195" s="7">
        <v>1.36451631060415</v>
      </c>
      <c r="K195" s="10">
        <v>77.631578947368396</v>
      </c>
      <c r="L195">
        <v>21</v>
      </c>
      <c r="M195" s="6">
        <v>6.3251999999999997</v>
      </c>
      <c r="N195" s="6">
        <v>0.38390000000000002</v>
      </c>
      <c r="O195" s="6">
        <v>8.3799999999999999E-2</v>
      </c>
      <c r="P195" s="6">
        <v>-0.50050024489385803</v>
      </c>
      <c r="Q195" s="6">
        <v>-0.69388871120715001</v>
      </c>
      <c r="R195" s="6">
        <v>-0.30711177858056499</v>
      </c>
      <c r="S195" s="7">
        <v>31.550868761213898</v>
      </c>
      <c r="T195" s="13">
        <v>9.2977666466343198E-6</v>
      </c>
      <c r="U195" s="13">
        <v>2.3988237948316502E-3</v>
      </c>
      <c r="V195">
        <v>3</v>
      </c>
      <c r="W195" s="7">
        <v>4.7963366093339603</v>
      </c>
      <c r="X195" s="7">
        <v>0.21695816142876001</v>
      </c>
    </row>
    <row r="196" spans="1:24" x14ac:dyDescent="0.25">
      <c r="A196" t="s">
        <v>41</v>
      </c>
      <c r="B196" t="s">
        <v>31</v>
      </c>
      <c r="C196">
        <v>186</v>
      </c>
      <c r="D196" t="s">
        <v>411</v>
      </c>
      <c r="E196" t="s">
        <v>1</v>
      </c>
      <c r="F196">
        <v>22</v>
      </c>
      <c r="G196" s="10">
        <v>31.201848998459202</v>
      </c>
      <c r="H196" s="10">
        <v>53.409090909090899</v>
      </c>
      <c r="I196" s="7">
        <v>3.1363636363636398</v>
      </c>
      <c r="J196" s="7">
        <v>0.86164043685532898</v>
      </c>
      <c r="K196" s="10">
        <v>77.631578947368396</v>
      </c>
      <c r="L196">
        <v>22</v>
      </c>
      <c r="M196" s="6">
        <v>6.4028</v>
      </c>
      <c r="N196" s="6">
        <v>0.3367</v>
      </c>
      <c r="O196" s="6">
        <v>7.1800000000000003E-2</v>
      </c>
      <c r="P196" s="6">
        <v>-0.42295801947178502</v>
      </c>
      <c r="Q196" s="6">
        <v>-0.59410451928875097</v>
      </c>
      <c r="R196" s="6">
        <v>-0.25181151965481902</v>
      </c>
      <c r="S196" s="7">
        <v>37.171851026910701</v>
      </c>
      <c r="T196" s="13">
        <v>1.3675544969443899E-5</v>
      </c>
      <c r="U196" s="13">
        <v>3.4735884222387402E-3</v>
      </c>
      <c r="V196">
        <v>3</v>
      </c>
      <c r="W196" s="7">
        <v>5.3462799254395996</v>
      </c>
      <c r="X196" s="7">
        <v>0.17713086076075901</v>
      </c>
    </row>
    <row r="197" spans="1:24" x14ac:dyDescent="0.25">
      <c r="A197" t="s">
        <v>41</v>
      </c>
      <c r="B197" t="s">
        <v>31</v>
      </c>
      <c r="C197">
        <v>201</v>
      </c>
      <c r="D197" t="s">
        <v>400</v>
      </c>
      <c r="E197" t="s">
        <v>1</v>
      </c>
      <c r="F197">
        <v>20</v>
      </c>
      <c r="G197" s="10">
        <v>11.440677966101701</v>
      </c>
      <c r="H197" s="10">
        <v>68.75</v>
      </c>
      <c r="I197" s="7">
        <v>3.75</v>
      </c>
      <c r="J197" s="7">
        <v>1.18654740185216</v>
      </c>
      <c r="K197" s="10">
        <v>77.631578947368396</v>
      </c>
      <c r="L197">
        <v>20</v>
      </c>
      <c r="M197" s="6">
        <v>6.7918000000000003</v>
      </c>
      <c r="N197" s="6">
        <v>0.40100000000000002</v>
      </c>
      <c r="O197" s="6">
        <v>8.9700000000000002E-2</v>
      </c>
      <c r="P197" s="6">
        <v>-3.3958750638485698E-2</v>
      </c>
      <c r="Q197" s="6">
        <v>-0.23883039602848899</v>
      </c>
      <c r="R197" s="6">
        <v>0.170912894751517</v>
      </c>
      <c r="S197" s="7">
        <v>28.647452504543001</v>
      </c>
      <c r="T197" s="13">
        <v>0.73693992882788995</v>
      </c>
      <c r="U197" s="13">
        <v>1</v>
      </c>
      <c r="V197">
        <v>3</v>
      </c>
      <c r="W197" s="7">
        <v>3.9555470247954401</v>
      </c>
      <c r="X197" s="7">
        <v>3.5442421540125599E-2</v>
      </c>
    </row>
    <row r="198" spans="1:24" x14ac:dyDescent="0.25">
      <c r="A198" t="s">
        <v>41</v>
      </c>
      <c r="B198" t="s">
        <v>31</v>
      </c>
      <c r="C198">
        <v>51</v>
      </c>
      <c r="D198" t="s">
        <v>705</v>
      </c>
      <c r="E198" t="s">
        <v>1</v>
      </c>
      <c r="F198">
        <v>23</v>
      </c>
      <c r="G198" s="10">
        <v>85.998526160648495</v>
      </c>
      <c r="H198" s="10">
        <v>10.869565217391299</v>
      </c>
      <c r="I198" s="7">
        <v>1.4347826086956501</v>
      </c>
      <c r="J198" s="7">
        <v>0.37852428245895597</v>
      </c>
      <c r="K198" s="10">
        <v>77.631578947368396</v>
      </c>
      <c r="L198">
        <v>23</v>
      </c>
      <c r="M198" s="6">
        <v>5.7077</v>
      </c>
      <c r="N198" s="6">
        <v>0.39660000000000001</v>
      </c>
      <c r="O198" s="6">
        <v>8.2699999999999996E-2</v>
      </c>
      <c r="P198" s="6">
        <v>-1.11805308063723</v>
      </c>
      <c r="Q198" s="6">
        <v>-1.3087843492726701</v>
      </c>
      <c r="R198" s="6">
        <v>-0.92732181200179598</v>
      </c>
      <c r="S198" s="7">
        <v>34.878860297901099</v>
      </c>
      <c r="T198" s="13">
        <v>7.7725410040266004E-14</v>
      </c>
      <c r="U198" s="13">
        <v>2.8525225484777599E-11</v>
      </c>
      <c r="V198">
        <v>2</v>
      </c>
      <c r="W198" s="7">
        <v>6.6602332083543097</v>
      </c>
      <c r="X198" s="7">
        <v>0.248314699346353</v>
      </c>
    </row>
    <row r="199" spans="1:24" x14ac:dyDescent="0.25">
      <c r="A199" t="s">
        <v>41</v>
      </c>
      <c r="B199" t="s">
        <v>31</v>
      </c>
      <c r="C199">
        <v>59</v>
      </c>
      <c r="D199" t="s">
        <v>632</v>
      </c>
      <c r="E199" t="s">
        <v>1</v>
      </c>
      <c r="F199">
        <v>23</v>
      </c>
      <c r="G199" s="10">
        <v>100</v>
      </c>
      <c r="H199" s="10">
        <v>0</v>
      </c>
      <c r="I199" s="7">
        <v>1</v>
      </c>
      <c r="J199" s="7">
        <v>0</v>
      </c>
      <c r="K199" s="10">
        <v>77.631578947368396</v>
      </c>
      <c r="L199">
        <v>23</v>
      </c>
      <c r="M199" s="6">
        <v>5.4851999999999999</v>
      </c>
      <c r="N199" s="6">
        <v>0.38679999999999998</v>
      </c>
      <c r="O199" s="6">
        <v>8.0600000000000005E-2</v>
      </c>
      <c r="P199" s="6">
        <v>-1.3405154013055101</v>
      </c>
      <c r="Q199" s="6">
        <v>-1.5274648728281399</v>
      </c>
      <c r="R199" s="6">
        <v>-1.15356592978288</v>
      </c>
      <c r="S199" s="7">
        <v>35.513994573781702</v>
      </c>
      <c r="T199" s="13">
        <v>1.55828599999344E-16</v>
      </c>
      <c r="U199" s="13">
        <v>6.2331439999737395E-14</v>
      </c>
      <c r="V199">
        <v>3</v>
      </c>
      <c r="W199" s="7">
        <v>6.36840288647105</v>
      </c>
      <c r="X199" s="7">
        <v>9.3164926042339197E-2</v>
      </c>
    </row>
    <row r="200" spans="1:24" x14ac:dyDescent="0.25">
      <c r="A200" t="s">
        <v>41</v>
      </c>
      <c r="B200" t="s">
        <v>31</v>
      </c>
      <c r="C200">
        <v>64</v>
      </c>
      <c r="D200" t="s">
        <v>431</v>
      </c>
      <c r="E200" t="s">
        <v>1</v>
      </c>
      <c r="F200">
        <v>19</v>
      </c>
      <c r="G200" s="10">
        <v>9.3220338983050901</v>
      </c>
      <c r="H200" s="10">
        <v>70.394736842105303</v>
      </c>
      <c r="I200" s="7">
        <v>3.8157894736842102</v>
      </c>
      <c r="J200" s="7">
        <v>0.98897430474132997</v>
      </c>
      <c r="K200" s="10">
        <v>77.631578947368396</v>
      </c>
      <c r="L200">
        <v>19</v>
      </c>
      <c r="M200" s="6">
        <v>6.8380999999999998</v>
      </c>
      <c r="N200" s="6">
        <v>0.37219999999999998</v>
      </c>
      <c r="O200" s="6">
        <v>8.5400000000000004E-2</v>
      </c>
      <c r="P200" s="6">
        <v>1.23539869445803E-2</v>
      </c>
      <c r="Q200" s="6">
        <v>-0.18488633429259499</v>
      </c>
      <c r="R200" s="6">
        <v>0.20959430818175601</v>
      </c>
      <c r="S200" s="7">
        <v>28.124416880477199</v>
      </c>
      <c r="T200" s="13">
        <v>0.89884442392089303</v>
      </c>
      <c r="U200" s="13">
        <v>1</v>
      </c>
      <c r="V200">
        <v>3</v>
      </c>
      <c r="W200" s="7">
        <v>1.42160464453844</v>
      </c>
      <c r="X200" s="7">
        <v>0.47977310136043799</v>
      </c>
    </row>
    <row r="201" spans="1:24" x14ac:dyDescent="0.25">
      <c r="A201" t="s">
        <v>41</v>
      </c>
      <c r="B201" t="s">
        <v>31</v>
      </c>
      <c r="C201">
        <v>69</v>
      </c>
      <c r="D201" t="s">
        <v>316</v>
      </c>
      <c r="E201" t="s">
        <v>1</v>
      </c>
      <c r="F201">
        <v>22</v>
      </c>
      <c r="G201" s="10">
        <v>22.419106317411401</v>
      </c>
      <c r="H201" s="10">
        <v>60.227272727272698</v>
      </c>
      <c r="I201" s="7">
        <v>3.4090909090909101</v>
      </c>
      <c r="J201" s="7">
        <v>0.84001649128318001</v>
      </c>
      <c r="K201" s="10">
        <v>77.631578947368396</v>
      </c>
      <c r="L201">
        <v>22</v>
      </c>
      <c r="M201" s="6">
        <v>6.5637999999999996</v>
      </c>
      <c r="N201" s="6">
        <v>0.26550000000000001</v>
      </c>
      <c r="O201" s="6">
        <v>5.6599999999999998E-2</v>
      </c>
      <c r="P201" s="6">
        <v>-0.261885822436633</v>
      </c>
      <c r="Q201" s="6">
        <v>-0.40696572198931902</v>
      </c>
      <c r="R201" s="6">
        <v>-0.11680592288394701</v>
      </c>
      <c r="S201" s="7">
        <v>45.227393230102301</v>
      </c>
      <c r="T201" s="13">
        <v>7.07870974265642E-4</v>
      </c>
      <c r="U201" s="13">
        <v>0.15502374336417599</v>
      </c>
      <c r="V201">
        <v>3</v>
      </c>
      <c r="W201" s="7">
        <v>5.1587953231087402</v>
      </c>
      <c r="X201" s="7">
        <v>1.7006394169892702E-2</v>
      </c>
    </row>
    <row r="202" spans="1:24" x14ac:dyDescent="0.25">
      <c r="A202" t="s">
        <v>41</v>
      </c>
      <c r="B202" t="s">
        <v>31</v>
      </c>
      <c r="C202">
        <v>91</v>
      </c>
      <c r="D202" t="s">
        <v>496</v>
      </c>
      <c r="E202" t="s">
        <v>1</v>
      </c>
      <c r="F202">
        <v>18</v>
      </c>
      <c r="G202" s="10">
        <v>-11.817325800376601</v>
      </c>
      <c r="H202" s="10">
        <v>86.8055555555556</v>
      </c>
      <c r="I202" s="7">
        <v>4.4722222222222197</v>
      </c>
      <c r="J202" s="7">
        <v>0.69604390966591101</v>
      </c>
      <c r="K202" s="10">
        <v>77.631578947368396</v>
      </c>
      <c r="L202">
        <v>18</v>
      </c>
      <c r="M202" s="6">
        <v>7.0075000000000003</v>
      </c>
      <c r="N202" s="6">
        <v>0.32240000000000002</v>
      </c>
      <c r="O202" s="6">
        <v>7.5999999999999998E-2</v>
      </c>
      <c r="P202" s="6">
        <v>0.181776696930187</v>
      </c>
      <c r="Q202" s="6">
        <v>1.6269334431505101E-3</v>
      </c>
      <c r="R202" s="6">
        <v>0.36192646041722498</v>
      </c>
      <c r="S202" s="7">
        <v>29.1148758899818</v>
      </c>
      <c r="T202" s="13">
        <v>4.8096208955745602E-2</v>
      </c>
      <c r="U202" s="13">
        <v>1</v>
      </c>
      <c r="V202">
        <v>3</v>
      </c>
      <c r="W202" s="7">
        <v>5.7022208033179398</v>
      </c>
      <c r="X202" s="7">
        <v>0.21001740395247701</v>
      </c>
    </row>
    <row r="203" spans="1:24" x14ac:dyDescent="0.25">
      <c r="A203" t="s">
        <v>41</v>
      </c>
      <c r="B203" t="s">
        <v>31</v>
      </c>
      <c r="C203" t="s">
        <v>2</v>
      </c>
      <c r="D203" t="s">
        <v>720</v>
      </c>
      <c r="E203" t="s">
        <v>1</v>
      </c>
      <c r="F203">
        <v>23</v>
      </c>
      <c r="G203" s="10">
        <v>95.799557848194596</v>
      </c>
      <c r="H203" s="10">
        <v>3.2608695652173898</v>
      </c>
      <c r="I203" s="7">
        <v>1.1304347826087</v>
      </c>
      <c r="J203" s="7">
        <v>0.45769658728015999</v>
      </c>
      <c r="K203" s="10">
        <v>77.631578947368396</v>
      </c>
      <c r="L203">
        <v>23</v>
      </c>
      <c r="M203" s="6">
        <v>5.6877000000000004</v>
      </c>
      <c r="N203" s="6">
        <v>0.45469999999999999</v>
      </c>
      <c r="O203" s="6">
        <v>9.4799999999999995E-2</v>
      </c>
      <c r="P203" s="6">
        <v>-0.97691986220923399</v>
      </c>
      <c r="Q203" s="6">
        <v>-1.1655486002056199</v>
      </c>
      <c r="R203" s="6">
        <v>-0.78829112421285097</v>
      </c>
      <c r="S203" s="7">
        <v>63.593160470290897</v>
      </c>
      <c r="T203" s="13">
        <v>2.9072836364223299E-15</v>
      </c>
      <c r="U203" s="13">
        <v>1.13093333456829E-12</v>
      </c>
      <c r="V203">
        <v>3</v>
      </c>
      <c r="W203" s="7">
        <v>5.4777197356386598</v>
      </c>
      <c r="X203" s="7">
        <v>0.12091382739293299</v>
      </c>
    </row>
    <row r="204" spans="1:24" x14ac:dyDescent="0.25">
      <c r="A204" t="s">
        <v>42</v>
      </c>
      <c r="B204" t="s">
        <v>30</v>
      </c>
      <c r="C204">
        <v>108</v>
      </c>
      <c r="D204" t="s">
        <v>496</v>
      </c>
      <c r="E204" t="s">
        <v>1</v>
      </c>
      <c r="F204">
        <v>22</v>
      </c>
      <c r="G204" s="10">
        <v>-3.8352272727272601</v>
      </c>
      <c r="H204" s="10">
        <v>67.613636363636402</v>
      </c>
      <c r="I204" s="7">
        <v>3.7045454545454501</v>
      </c>
      <c r="J204" s="7">
        <v>0.61060256946355695</v>
      </c>
      <c r="K204" s="10">
        <v>65.116279069767401</v>
      </c>
      <c r="L204">
        <v>22</v>
      </c>
      <c r="M204" s="6">
        <v>6.7751000000000001</v>
      </c>
      <c r="N204" s="6">
        <v>0.24110000000000001</v>
      </c>
      <c r="O204" s="6">
        <v>5.1400000000000001E-2</v>
      </c>
      <c r="P204" s="6">
        <v>8.6171130698655708E-3</v>
      </c>
      <c r="Q204" s="6">
        <v>-0.12628276834826499</v>
      </c>
      <c r="R204" s="6">
        <v>0.14351699448799601</v>
      </c>
      <c r="S204" s="7">
        <v>48.905337875481898</v>
      </c>
      <c r="T204" s="13">
        <v>0.89837977642768196</v>
      </c>
      <c r="U204" s="13">
        <v>1</v>
      </c>
      <c r="V204">
        <v>3</v>
      </c>
      <c r="W204" s="7">
        <v>3.8650384295524902</v>
      </c>
      <c r="X204" s="7">
        <v>0.326437770364776</v>
      </c>
    </row>
    <row r="205" spans="1:24" x14ac:dyDescent="0.25">
      <c r="A205" t="s">
        <v>42</v>
      </c>
      <c r="B205" t="s">
        <v>30</v>
      </c>
      <c r="C205">
        <v>170</v>
      </c>
      <c r="D205" t="s">
        <v>613</v>
      </c>
      <c r="E205" t="s">
        <v>1</v>
      </c>
      <c r="F205">
        <v>20</v>
      </c>
      <c r="G205" s="10">
        <v>8.81696428571429</v>
      </c>
      <c r="H205" s="10">
        <v>59.375</v>
      </c>
      <c r="I205" s="7">
        <v>3.375</v>
      </c>
      <c r="J205" s="7">
        <v>0.53496187763831904</v>
      </c>
      <c r="K205" s="10">
        <v>65.116279069767401</v>
      </c>
      <c r="L205">
        <v>20</v>
      </c>
      <c r="M205" s="6">
        <v>6.6729000000000003</v>
      </c>
      <c r="N205" s="6">
        <v>0.25269999999999998</v>
      </c>
      <c r="O205" s="6">
        <v>5.6500000000000002E-2</v>
      </c>
      <c r="P205" s="6">
        <v>-9.3640477327171304E-2</v>
      </c>
      <c r="Q205" s="6">
        <v>-0.23722076936946401</v>
      </c>
      <c r="R205" s="6">
        <v>4.9939814715121503E-2</v>
      </c>
      <c r="S205" s="7">
        <v>41.287408077821297</v>
      </c>
      <c r="T205" s="13">
        <v>0.19515834911986199</v>
      </c>
      <c r="U205" s="13">
        <v>1</v>
      </c>
      <c r="V205">
        <v>3</v>
      </c>
      <c r="W205" s="7">
        <v>4.2853043630944097</v>
      </c>
      <c r="X205" s="7">
        <v>0.12978255601005301</v>
      </c>
    </row>
    <row r="206" spans="1:24" x14ac:dyDescent="0.25">
      <c r="A206" t="s">
        <v>42</v>
      </c>
      <c r="B206" t="s">
        <v>30</v>
      </c>
      <c r="C206">
        <v>247</v>
      </c>
      <c r="D206" t="s">
        <v>687</v>
      </c>
      <c r="E206" t="s">
        <v>1</v>
      </c>
      <c r="F206">
        <v>23</v>
      </c>
      <c r="G206" s="10">
        <v>45.749223602484498</v>
      </c>
      <c r="H206" s="10">
        <v>35.326086956521699</v>
      </c>
      <c r="I206" s="7">
        <v>2.4130434782608701</v>
      </c>
      <c r="J206" s="7">
        <v>0.615189806501795</v>
      </c>
      <c r="K206" s="10">
        <v>65.116279069767401</v>
      </c>
      <c r="L206">
        <v>23</v>
      </c>
      <c r="M206" s="6">
        <v>5.7693000000000003</v>
      </c>
      <c r="N206" s="6">
        <v>0.2046</v>
      </c>
      <c r="O206" s="6">
        <v>4.2700000000000002E-2</v>
      </c>
      <c r="P206" s="6">
        <v>-0.99720741898321896</v>
      </c>
      <c r="Q206" s="6">
        <v>-1.11869631081982</v>
      </c>
      <c r="R206" s="6">
        <v>-0.87571852714661902</v>
      </c>
      <c r="S206" s="7">
        <v>58.167798990030001</v>
      </c>
      <c r="T206" s="13">
        <v>1.6115976215368799E-23</v>
      </c>
      <c r="U206" s="13">
        <v>7.3005372255620801E-21</v>
      </c>
      <c r="V206">
        <v>3</v>
      </c>
      <c r="W206" s="7">
        <v>6.7537260067027702</v>
      </c>
      <c r="X206" s="7">
        <v>7.5529325669573003E-2</v>
      </c>
    </row>
    <row r="207" spans="1:24" x14ac:dyDescent="0.25">
      <c r="A207" t="s">
        <v>42</v>
      </c>
      <c r="B207" t="s">
        <v>30</v>
      </c>
      <c r="C207">
        <v>261</v>
      </c>
      <c r="D207" t="s">
        <v>416</v>
      </c>
      <c r="E207" t="s">
        <v>1</v>
      </c>
      <c r="F207">
        <v>21</v>
      </c>
      <c r="G207" s="10">
        <v>38.7542517006803</v>
      </c>
      <c r="H207" s="10">
        <v>39.880952380952401</v>
      </c>
      <c r="I207" s="7">
        <v>2.5952380952380998</v>
      </c>
      <c r="J207" s="7">
        <v>0.87491496185411699</v>
      </c>
      <c r="K207" s="10">
        <v>65.116279069767401</v>
      </c>
      <c r="L207">
        <v>21</v>
      </c>
      <c r="M207" s="6">
        <v>6.1277999999999997</v>
      </c>
      <c r="N207" s="6">
        <v>0.24490000000000001</v>
      </c>
      <c r="O207" s="6">
        <v>5.3400000000000003E-2</v>
      </c>
      <c r="P207" s="6">
        <v>-0.63872191301790204</v>
      </c>
      <c r="Q207" s="6">
        <v>-0.777059942410257</v>
      </c>
      <c r="R207" s="6">
        <v>-0.50038388362554798</v>
      </c>
      <c r="S207" s="7">
        <v>45.406863824406003</v>
      </c>
      <c r="T207" s="13">
        <v>4.4447161292673899E-12</v>
      </c>
      <c r="U207" s="13">
        <v>1.5334270645972499E-9</v>
      </c>
      <c r="V207">
        <v>3</v>
      </c>
      <c r="W207" s="7">
        <v>5.4729124667612101</v>
      </c>
      <c r="X207" s="7">
        <v>8.3159027922644194E-2</v>
      </c>
    </row>
    <row r="208" spans="1:24" x14ac:dyDescent="0.25">
      <c r="A208" t="s">
        <v>42</v>
      </c>
      <c r="B208" t="s">
        <v>30</v>
      </c>
      <c r="C208">
        <v>263</v>
      </c>
      <c r="D208" t="s">
        <v>411</v>
      </c>
      <c r="E208" t="s">
        <v>1</v>
      </c>
      <c r="F208">
        <v>24</v>
      </c>
      <c r="G208" s="10">
        <v>9.6168154761904798</v>
      </c>
      <c r="H208" s="10">
        <v>58.8541666666667</v>
      </c>
      <c r="I208" s="7">
        <v>3.3541666666666701</v>
      </c>
      <c r="J208" s="7">
        <v>0.89051971472777702</v>
      </c>
      <c r="K208" s="10">
        <v>65.116279069767401</v>
      </c>
      <c r="L208">
        <v>24</v>
      </c>
      <c r="M208" s="6">
        <v>6.6265999999999998</v>
      </c>
      <c r="N208" s="6">
        <v>0.25790000000000002</v>
      </c>
      <c r="O208" s="6">
        <v>5.2600000000000001E-2</v>
      </c>
      <c r="P208" s="6">
        <v>-0.13989418108707999</v>
      </c>
      <c r="Q208" s="6">
        <v>-0.27653821293153202</v>
      </c>
      <c r="R208" s="6">
        <v>-3.2501492426271002E-3</v>
      </c>
      <c r="S208" s="7">
        <v>51.5624426156295</v>
      </c>
      <c r="T208" s="13">
        <v>4.49825921489789E-2</v>
      </c>
      <c r="U208" s="13">
        <v>1</v>
      </c>
      <c r="V208">
        <v>3</v>
      </c>
      <c r="W208" s="7">
        <v>5.47853115968433</v>
      </c>
      <c r="X208" s="7">
        <v>0.13137860212454699</v>
      </c>
    </row>
    <row r="209" spans="1:24" x14ac:dyDescent="0.25">
      <c r="A209" t="s">
        <v>42</v>
      </c>
      <c r="B209" t="s">
        <v>30</v>
      </c>
      <c r="C209">
        <v>264</v>
      </c>
      <c r="D209" t="s">
        <v>480</v>
      </c>
      <c r="E209" t="s">
        <v>1</v>
      </c>
      <c r="F209">
        <v>24</v>
      </c>
      <c r="G209" s="10">
        <v>4.8177083333333401</v>
      </c>
      <c r="H209" s="10">
        <v>61.9791666666667</v>
      </c>
      <c r="I209" s="7">
        <v>3.4791666666666701</v>
      </c>
      <c r="J209" s="7">
        <v>0.78683690739604994</v>
      </c>
      <c r="K209" s="10">
        <v>65.116279069767401</v>
      </c>
      <c r="L209">
        <v>24</v>
      </c>
      <c r="M209" s="6">
        <v>6.5926999999999998</v>
      </c>
      <c r="N209" s="6">
        <v>0.42830000000000001</v>
      </c>
      <c r="O209" s="6">
        <v>8.7400000000000005E-2</v>
      </c>
      <c r="P209" s="6">
        <v>-0.17380199029222401</v>
      </c>
      <c r="Q209" s="6">
        <v>-0.37183946023446002</v>
      </c>
      <c r="R209" s="6">
        <v>2.4235479650011701E-2</v>
      </c>
      <c r="S209" s="7">
        <v>34.463198772811197</v>
      </c>
      <c r="T209" s="13">
        <v>8.3453313117196698E-2</v>
      </c>
      <c r="U209" s="13">
        <v>1</v>
      </c>
      <c r="V209">
        <v>3</v>
      </c>
      <c r="W209" s="7">
        <v>5.3817987174944397</v>
      </c>
      <c r="X209" s="7">
        <v>0.10390851564468399</v>
      </c>
    </row>
    <row r="210" spans="1:24" x14ac:dyDescent="0.25">
      <c r="A210" t="s">
        <v>42</v>
      </c>
      <c r="B210" t="s">
        <v>30</v>
      </c>
      <c r="C210">
        <v>265</v>
      </c>
      <c r="D210" t="s">
        <v>649</v>
      </c>
      <c r="E210" t="s">
        <v>1</v>
      </c>
      <c r="F210">
        <v>24</v>
      </c>
      <c r="G210" s="10">
        <v>42.410714285714299</v>
      </c>
      <c r="H210" s="10">
        <v>37.5</v>
      </c>
      <c r="I210" s="7">
        <v>2.5</v>
      </c>
      <c r="J210" s="7">
        <v>0.793999233380421</v>
      </c>
      <c r="K210" s="10">
        <v>65.116279069767401</v>
      </c>
      <c r="L210">
        <v>24</v>
      </c>
      <c r="M210" s="6">
        <v>6.5399000000000003</v>
      </c>
      <c r="N210" s="6">
        <v>0.24929999999999999</v>
      </c>
      <c r="O210" s="6">
        <v>5.0900000000000001E-2</v>
      </c>
      <c r="P210" s="6">
        <v>-0.22666078476986601</v>
      </c>
      <c r="Q210" s="6">
        <v>-0.36049565629566499</v>
      </c>
      <c r="R210" s="6">
        <v>-9.2825913244067207E-2</v>
      </c>
      <c r="S210" s="7">
        <v>52.994469834384702</v>
      </c>
      <c r="T210" s="13">
        <v>1.2994488195120499E-3</v>
      </c>
      <c r="U210" s="13">
        <v>0.27678259855606702</v>
      </c>
      <c r="V210">
        <v>3</v>
      </c>
      <c r="W210" s="7">
        <v>5.1925162644243903</v>
      </c>
      <c r="X210" s="7">
        <v>5.2181438495698E-2</v>
      </c>
    </row>
    <row r="211" spans="1:24" x14ac:dyDescent="0.25">
      <c r="A211" t="s">
        <v>42</v>
      </c>
      <c r="B211" t="s">
        <v>30</v>
      </c>
      <c r="C211">
        <v>283</v>
      </c>
      <c r="D211" t="s">
        <v>303</v>
      </c>
      <c r="E211" t="s">
        <v>1</v>
      </c>
      <c r="F211">
        <v>24</v>
      </c>
      <c r="G211" s="10">
        <v>45.610119047619101</v>
      </c>
      <c r="H211" s="10">
        <v>35.4166666666667</v>
      </c>
      <c r="I211" s="7">
        <v>2.4166666666666701</v>
      </c>
      <c r="J211" s="7">
        <v>0.68630495608994602</v>
      </c>
      <c r="K211" s="10">
        <v>65.116279069767401</v>
      </c>
      <c r="L211">
        <v>24</v>
      </c>
      <c r="M211" s="6">
        <v>6.3262999999999998</v>
      </c>
      <c r="N211" s="6">
        <v>0.20319999999999999</v>
      </c>
      <c r="O211" s="6">
        <v>4.1500000000000002E-2</v>
      </c>
      <c r="P211" s="6">
        <v>-0.44020310171238902</v>
      </c>
      <c r="Q211" s="6">
        <v>-0.55992179439357903</v>
      </c>
      <c r="R211" s="6">
        <v>-0.32048440903119901</v>
      </c>
      <c r="S211" s="7">
        <v>60.768786419332002</v>
      </c>
      <c r="T211" s="13">
        <v>5.8355239117917203E-10</v>
      </c>
      <c r="U211" s="13">
        <v>1.8673676517733501E-7</v>
      </c>
      <c r="V211">
        <v>3</v>
      </c>
      <c r="W211" s="7">
        <v>6.0319894646990102</v>
      </c>
      <c r="X211" s="7">
        <v>4.1790976653111399E-2</v>
      </c>
    </row>
    <row r="212" spans="1:24" x14ac:dyDescent="0.25">
      <c r="A212" t="s">
        <v>42</v>
      </c>
      <c r="B212" t="s">
        <v>30</v>
      </c>
      <c r="C212">
        <v>291</v>
      </c>
      <c r="D212" t="s">
        <v>292</v>
      </c>
      <c r="E212" t="s">
        <v>1</v>
      </c>
      <c r="F212">
        <v>22</v>
      </c>
      <c r="G212" s="10">
        <v>-16.051136363636299</v>
      </c>
      <c r="H212" s="10">
        <v>75.568181818181799</v>
      </c>
      <c r="I212" s="7">
        <v>4.0227272727272698</v>
      </c>
      <c r="J212" s="7">
        <v>0.64507793414868997</v>
      </c>
      <c r="K212" s="10">
        <v>65.116279069767401</v>
      </c>
      <c r="L212">
        <v>22</v>
      </c>
      <c r="M212" s="6">
        <v>6.8506</v>
      </c>
      <c r="N212" s="6">
        <v>0.2039</v>
      </c>
      <c r="O212" s="6">
        <v>4.3499999999999997E-2</v>
      </c>
      <c r="P212" s="6">
        <v>8.4090292741785297E-2</v>
      </c>
      <c r="Q212" s="6">
        <v>-3.8637343183952101E-2</v>
      </c>
      <c r="R212" s="6">
        <v>0.20681792866752299</v>
      </c>
      <c r="S212" s="7">
        <v>55.745577349764602</v>
      </c>
      <c r="T212" s="13">
        <v>0.17533847626992299</v>
      </c>
      <c r="U212" s="13">
        <v>1</v>
      </c>
      <c r="V212">
        <v>3</v>
      </c>
      <c r="W212" s="7">
        <v>5.2924645282544098</v>
      </c>
      <c r="X212" s="7">
        <v>0.100801438412451</v>
      </c>
    </row>
    <row r="213" spans="1:24" x14ac:dyDescent="0.25">
      <c r="A213" t="s">
        <v>42</v>
      </c>
      <c r="B213" t="s">
        <v>30</v>
      </c>
      <c r="C213">
        <v>307</v>
      </c>
      <c r="D213" t="s">
        <v>593</v>
      </c>
      <c r="E213" t="s">
        <v>1</v>
      </c>
      <c r="F213">
        <v>24</v>
      </c>
      <c r="G213" s="10">
        <v>-4.7805059523809597</v>
      </c>
      <c r="H213" s="10">
        <v>68.2291666666667</v>
      </c>
      <c r="I213" s="7">
        <v>3.7291666666666701</v>
      </c>
      <c r="J213" s="7">
        <v>0.62518113317290902</v>
      </c>
      <c r="K213" s="10">
        <v>65.116279069767401</v>
      </c>
      <c r="L213">
        <v>24</v>
      </c>
      <c r="M213" s="6">
        <v>6.7504</v>
      </c>
      <c r="N213" s="6">
        <v>0.21940000000000001</v>
      </c>
      <c r="O213" s="6">
        <v>4.48E-2</v>
      </c>
      <c r="P213" s="6">
        <v>-1.6138321909934E-2</v>
      </c>
      <c r="Q213" s="6">
        <v>-0.14066045200084301</v>
      </c>
      <c r="R213" s="6">
        <v>0.108383808180975</v>
      </c>
      <c r="S213" s="7">
        <v>58.111989236194802</v>
      </c>
      <c r="T213" s="13">
        <v>0.79623108095434902</v>
      </c>
      <c r="U213" s="13">
        <v>1</v>
      </c>
      <c r="V213">
        <v>3</v>
      </c>
      <c r="W213" s="7">
        <v>3.5566771546309499</v>
      </c>
      <c r="X213" s="7">
        <v>0.26236620263344801</v>
      </c>
    </row>
    <row r="214" spans="1:24" x14ac:dyDescent="0.25">
      <c r="A214" t="s">
        <v>42</v>
      </c>
      <c r="B214" t="s">
        <v>30</v>
      </c>
      <c r="C214">
        <v>311</v>
      </c>
      <c r="D214" t="s">
        <v>669</v>
      </c>
      <c r="E214" t="s">
        <v>1</v>
      </c>
      <c r="F214">
        <v>24</v>
      </c>
      <c r="G214" s="10">
        <v>76.004464285714306</v>
      </c>
      <c r="H214" s="10">
        <v>15.625</v>
      </c>
      <c r="I214" s="7">
        <v>1.625</v>
      </c>
      <c r="J214" s="7">
        <v>0.69548231621940804</v>
      </c>
      <c r="K214" s="10">
        <v>65.116279069767401</v>
      </c>
      <c r="L214">
        <v>24</v>
      </c>
      <c r="M214" s="6">
        <v>6.1665999999999999</v>
      </c>
      <c r="N214" s="6">
        <v>0.2661</v>
      </c>
      <c r="O214" s="6">
        <v>5.4300000000000001E-2</v>
      </c>
      <c r="P214" s="6">
        <v>-0.59992516362833703</v>
      </c>
      <c r="Q214" s="6">
        <v>-0.73927739608779797</v>
      </c>
      <c r="R214" s="6">
        <v>-0.46057293116887599</v>
      </c>
      <c r="S214" s="7">
        <v>50.247542688992297</v>
      </c>
      <c r="T214" s="13">
        <v>1.6274593620952098E-11</v>
      </c>
      <c r="U214" s="13">
        <v>5.5008126438817898E-9</v>
      </c>
      <c r="V214">
        <v>3</v>
      </c>
      <c r="W214" s="7">
        <v>5.2041947395013999</v>
      </c>
      <c r="X214" s="7">
        <v>0.14276369512852</v>
      </c>
    </row>
    <row r="215" spans="1:24" x14ac:dyDescent="0.25">
      <c r="A215" t="s">
        <v>42</v>
      </c>
      <c r="B215" t="s">
        <v>30</v>
      </c>
      <c r="C215">
        <v>313</v>
      </c>
      <c r="D215" t="s">
        <v>400</v>
      </c>
      <c r="E215" t="s">
        <v>1</v>
      </c>
      <c r="F215">
        <v>23</v>
      </c>
      <c r="G215" s="10">
        <v>-8.5015527950310599</v>
      </c>
      <c r="H215" s="10">
        <v>70.652173913043498</v>
      </c>
      <c r="I215" s="7">
        <v>3.8260869565217401</v>
      </c>
      <c r="J215" s="7">
        <v>0.68438252946748701</v>
      </c>
      <c r="K215" s="10">
        <v>65.116279069767401</v>
      </c>
      <c r="L215">
        <v>23</v>
      </c>
      <c r="M215" s="6">
        <v>6.8906000000000001</v>
      </c>
      <c r="N215" s="6">
        <v>0.33889999999999998</v>
      </c>
      <c r="O215" s="6">
        <v>7.0699999999999999E-2</v>
      </c>
      <c r="P215" s="6">
        <v>0.124069711059428</v>
      </c>
      <c r="Q215" s="6">
        <v>-4.3487659737479603E-2</v>
      </c>
      <c r="R215" s="6">
        <v>0.29162708185633501</v>
      </c>
      <c r="S215" s="7">
        <v>38.659987575750698</v>
      </c>
      <c r="T215" s="13">
        <v>0.142217046981439</v>
      </c>
      <c r="U215" s="13">
        <v>1</v>
      </c>
      <c r="V215">
        <v>3</v>
      </c>
      <c r="W215" s="7">
        <v>2.5245100349509801</v>
      </c>
      <c r="X215" s="7">
        <v>7.5133391923851295E-2</v>
      </c>
    </row>
    <row r="216" spans="1:24" x14ac:dyDescent="0.25">
      <c r="A216" t="s">
        <v>42</v>
      </c>
      <c r="B216" t="s">
        <v>30</v>
      </c>
      <c r="C216">
        <v>314</v>
      </c>
      <c r="D216" t="s">
        <v>622</v>
      </c>
      <c r="E216" t="s">
        <v>1</v>
      </c>
      <c r="F216">
        <v>24</v>
      </c>
      <c r="G216" s="10">
        <v>14.415922619047601</v>
      </c>
      <c r="H216" s="10">
        <v>55.7291666666667</v>
      </c>
      <c r="I216" s="7">
        <v>3.2291666666666701</v>
      </c>
      <c r="J216" s="7">
        <v>0.84672215383625204</v>
      </c>
      <c r="K216" s="10">
        <v>65.116279069767401</v>
      </c>
      <c r="L216">
        <v>24</v>
      </c>
      <c r="M216" s="6">
        <v>6.5422000000000002</v>
      </c>
      <c r="N216" s="6">
        <v>0.30909999999999999</v>
      </c>
      <c r="O216" s="6">
        <v>6.3100000000000003E-2</v>
      </c>
      <c r="P216" s="6">
        <v>-0.22432093310147899</v>
      </c>
      <c r="Q216" s="6">
        <v>-0.378361609359049</v>
      </c>
      <c r="R216" s="6">
        <v>-7.0280256843909594E-2</v>
      </c>
      <c r="S216" s="7">
        <v>44.264790513405103</v>
      </c>
      <c r="T216" s="13">
        <v>5.2801478338433301E-3</v>
      </c>
      <c r="U216" s="13">
        <v>1</v>
      </c>
      <c r="V216">
        <v>3</v>
      </c>
      <c r="W216" s="7">
        <v>5.1340067565163601</v>
      </c>
      <c r="X216" s="7">
        <v>7.7618291933727004E-2</v>
      </c>
    </row>
    <row r="217" spans="1:24" x14ac:dyDescent="0.25">
      <c r="A217" t="s">
        <v>42</v>
      </c>
      <c r="B217" t="s">
        <v>30</v>
      </c>
      <c r="C217">
        <v>320</v>
      </c>
      <c r="D217" t="s">
        <v>570</v>
      </c>
      <c r="E217" t="s">
        <v>1</v>
      </c>
      <c r="F217">
        <v>23</v>
      </c>
      <c r="G217" s="10">
        <v>14.8680124223603</v>
      </c>
      <c r="H217" s="10">
        <v>55.434782608695599</v>
      </c>
      <c r="I217" s="7">
        <v>3.2173913043478302</v>
      </c>
      <c r="J217" s="7">
        <v>0.86374037235157597</v>
      </c>
      <c r="K217" s="10">
        <v>65.116279069767401</v>
      </c>
      <c r="L217">
        <v>23</v>
      </c>
      <c r="M217" s="6">
        <v>6.6932</v>
      </c>
      <c r="N217" s="6">
        <v>0.3125</v>
      </c>
      <c r="O217" s="6">
        <v>6.5199999999999994E-2</v>
      </c>
      <c r="P217" s="6">
        <v>-7.3303424115104002E-2</v>
      </c>
      <c r="Q217" s="6">
        <v>-0.23109581374181901</v>
      </c>
      <c r="R217" s="6">
        <v>8.44889655116106E-2</v>
      </c>
      <c r="S217" s="7">
        <v>41.380738515340298</v>
      </c>
      <c r="T217" s="13">
        <v>0.353723746897395</v>
      </c>
      <c r="U217" s="13">
        <v>1</v>
      </c>
      <c r="V217">
        <v>3</v>
      </c>
      <c r="W217" s="7">
        <v>4.99596548882952</v>
      </c>
      <c r="X217" s="7">
        <v>0.232270253024983</v>
      </c>
    </row>
    <row r="218" spans="1:24" x14ac:dyDescent="0.25">
      <c r="A218" t="s">
        <v>42</v>
      </c>
      <c r="B218" t="s">
        <v>30</v>
      </c>
      <c r="C218">
        <v>336</v>
      </c>
      <c r="D218" t="s">
        <v>480</v>
      </c>
      <c r="E218" t="s">
        <v>1</v>
      </c>
      <c r="F218">
        <v>22</v>
      </c>
      <c r="G218" s="10">
        <v>24.959415584415598</v>
      </c>
      <c r="H218" s="10">
        <v>48.863636363636402</v>
      </c>
      <c r="I218" s="7">
        <v>2.9545454545454501</v>
      </c>
      <c r="J218" s="7">
        <v>0.77011271452534302</v>
      </c>
      <c r="K218" s="10">
        <v>65.116279069767401</v>
      </c>
      <c r="L218">
        <v>22</v>
      </c>
      <c r="M218" s="6">
        <v>6.2534000000000001</v>
      </c>
      <c r="N218" s="6">
        <v>0.24229999999999999</v>
      </c>
      <c r="O218" s="6">
        <v>5.1700000000000003E-2</v>
      </c>
      <c r="P218" s="6">
        <v>-0.51315240248529104</v>
      </c>
      <c r="Q218" s="6">
        <v>-0.64846645986544504</v>
      </c>
      <c r="R218" s="6">
        <v>-0.37783834510513697</v>
      </c>
      <c r="S218" s="7">
        <v>48.694445512019399</v>
      </c>
      <c r="T218" s="13">
        <v>7.5415278160931101E-10</v>
      </c>
      <c r="U218" s="13">
        <v>2.3906643177015201E-7</v>
      </c>
      <c r="V218">
        <v>3</v>
      </c>
      <c r="W218" s="7">
        <v>6.0883032372472101</v>
      </c>
      <c r="X218" s="7">
        <v>7.2297351226147999E-2</v>
      </c>
    </row>
    <row r="219" spans="1:24" x14ac:dyDescent="0.25">
      <c r="A219" t="s">
        <v>42</v>
      </c>
      <c r="B219" t="s">
        <v>30</v>
      </c>
      <c r="C219">
        <v>339</v>
      </c>
      <c r="D219" t="s">
        <v>720</v>
      </c>
      <c r="E219" t="s">
        <v>1</v>
      </c>
      <c r="F219">
        <v>23</v>
      </c>
      <c r="G219" s="10">
        <v>1.5139751552795</v>
      </c>
      <c r="H219" s="10">
        <v>64.130434782608702</v>
      </c>
      <c r="I219" s="7">
        <v>3.5652173913043499</v>
      </c>
      <c r="J219" s="7">
        <v>0.78775209278287195</v>
      </c>
      <c r="K219" s="10">
        <v>65.116279069767401</v>
      </c>
      <c r="L219">
        <v>23</v>
      </c>
      <c r="M219" s="6">
        <v>6.7584999999999997</v>
      </c>
      <c r="N219" s="6">
        <v>0.2419</v>
      </c>
      <c r="O219" s="6">
        <v>5.04E-2</v>
      </c>
      <c r="P219" s="6">
        <v>-8.0765846005501594E-3</v>
      </c>
      <c r="Q219" s="6">
        <v>-0.14131959659507901</v>
      </c>
      <c r="R219" s="6">
        <v>0.12516642739397801</v>
      </c>
      <c r="S219" s="7">
        <v>51.550722750422402</v>
      </c>
      <c r="T219" s="13">
        <v>0.90364206806186298</v>
      </c>
      <c r="U219" s="13">
        <v>1</v>
      </c>
      <c r="V219">
        <v>3</v>
      </c>
      <c r="W219" s="7">
        <v>2.79645271668016</v>
      </c>
      <c r="X219" s="7">
        <v>0.79462218577680699</v>
      </c>
    </row>
    <row r="220" spans="1:24" x14ac:dyDescent="0.25">
      <c r="A220" t="s">
        <v>42</v>
      </c>
      <c r="B220" t="s">
        <v>30</v>
      </c>
      <c r="C220">
        <v>341</v>
      </c>
      <c r="D220" t="s">
        <v>669</v>
      </c>
      <c r="E220" t="s">
        <v>1</v>
      </c>
      <c r="F220">
        <v>21</v>
      </c>
      <c r="G220" s="10">
        <v>40.582482993197303</v>
      </c>
      <c r="H220" s="10">
        <v>38.690476190476197</v>
      </c>
      <c r="I220" s="7">
        <v>2.5476190476190501</v>
      </c>
      <c r="J220" s="7">
        <v>0.82013355474522998</v>
      </c>
      <c r="K220" s="10">
        <v>65.116279069767401</v>
      </c>
      <c r="L220">
        <v>21</v>
      </c>
      <c r="M220" s="6">
        <v>6.4340000000000002</v>
      </c>
      <c r="N220" s="6">
        <v>0.26</v>
      </c>
      <c r="O220" s="6">
        <v>5.67E-2</v>
      </c>
      <c r="P220" s="6">
        <v>-0.33252610008087702</v>
      </c>
      <c r="Q220" s="6">
        <v>-0.47631106367157999</v>
      </c>
      <c r="R220" s="6">
        <v>-0.18874113649017399</v>
      </c>
      <c r="S220" s="7">
        <v>42.993671221221398</v>
      </c>
      <c r="T220" s="13">
        <v>3.0188020687084502E-5</v>
      </c>
      <c r="U220" s="13">
        <v>7.4564411097098804E-3</v>
      </c>
      <c r="V220">
        <v>3</v>
      </c>
      <c r="W220" s="7">
        <v>4.7242807136363396</v>
      </c>
      <c r="X220" s="7">
        <v>7.6542404884709203E-2</v>
      </c>
    </row>
    <row r="221" spans="1:24" x14ac:dyDescent="0.25">
      <c r="A221" t="s">
        <v>42</v>
      </c>
      <c r="B221" t="s">
        <v>30</v>
      </c>
      <c r="C221">
        <v>347</v>
      </c>
      <c r="D221" t="s">
        <v>570</v>
      </c>
      <c r="E221" t="s">
        <v>1</v>
      </c>
      <c r="F221">
        <v>23</v>
      </c>
      <c r="G221" s="10">
        <v>57.434006211180098</v>
      </c>
      <c r="H221" s="10">
        <v>27.7173913043478</v>
      </c>
      <c r="I221" s="7">
        <v>2.10869565217391</v>
      </c>
      <c r="J221" s="7">
        <v>0.60220280748587796</v>
      </c>
      <c r="K221" s="10">
        <v>65.116279069767401</v>
      </c>
      <c r="L221">
        <v>23</v>
      </c>
      <c r="M221" s="6">
        <v>6.0777999999999999</v>
      </c>
      <c r="N221" s="6">
        <v>0.31790000000000002</v>
      </c>
      <c r="O221" s="6">
        <v>6.6299999999999998E-2</v>
      </c>
      <c r="P221" s="6">
        <v>-0.68872932577000401</v>
      </c>
      <c r="Q221" s="6">
        <v>-0.84852197064943802</v>
      </c>
      <c r="R221" s="6">
        <v>-0.528936680890571</v>
      </c>
      <c r="S221" s="7">
        <v>40.773380565898201</v>
      </c>
      <c r="T221" s="13">
        <v>7.6177748709579202E-11</v>
      </c>
      <c r="U221" s="13">
        <v>2.5062479325451602E-8</v>
      </c>
      <c r="V221">
        <v>3</v>
      </c>
      <c r="W221" s="7">
        <v>4.9477274308040204</v>
      </c>
      <c r="X221" s="7">
        <v>7.4232541380839207E-2</v>
      </c>
    </row>
    <row r="222" spans="1:24" x14ac:dyDescent="0.25">
      <c r="A222" t="s">
        <v>42</v>
      </c>
      <c r="B222" t="s">
        <v>30</v>
      </c>
      <c r="C222">
        <v>361</v>
      </c>
      <c r="D222" t="s">
        <v>496</v>
      </c>
      <c r="E222" t="s">
        <v>1</v>
      </c>
      <c r="F222">
        <v>20</v>
      </c>
      <c r="G222" s="10">
        <v>4.9776785714285703</v>
      </c>
      <c r="H222" s="10">
        <v>61.875</v>
      </c>
      <c r="I222" s="7">
        <v>3.4750000000000001</v>
      </c>
      <c r="J222" s="7">
        <v>0.80254529303237498</v>
      </c>
      <c r="K222" s="10">
        <v>65.116279069767401</v>
      </c>
      <c r="L222">
        <v>21</v>
      </c>
      <c r="M222" s="6">
        <v>6.5994000000000002</v>
      </c>
      <c r="N222" s="6">
        <v>0.32979999999999998</v>
      </c>
      <c r="O222" s="6">
        <v>7.1999999999999995E-2</v>
      </c>
      <c r="P222" s="6">
        <v>-0.167150883550609</v>
      </c>
      <c r="Q222" s="6">
        <v>-0.33756064849584999</v>
      </c>
      <c r="R222" s="6">
        <v>3.25888139463225E-3</v>
      </c>
      <c r="S222" s="7">
        <v>34.831995092292402</v>
      </c>
      <c r="T222" s="13">
        <v>5.4298893335300399E-2</v>
      </c>
      <c r="U222" s="13">
        <v>1</v>
      </c>
      <c r="V222">
        <v>3</v>
      </c>
      <c r="W222" s="7">
        <v>6.1601678370855</v>
      </c>
      <c r="X222" s="7">
        <v>6.6296677691499495E-2</v>
      </c>
    </row>
    <row r="223" spans="1:24" x14ac:dyDescent="0.25">
      <c r="A223" t="s">
        <v>42</v>
      </c>
      <c r="B223" t="s">
        <v>30</v>
      </c>
      <c r="C223">
        <v>384</v>
      </c>
      <c r="D223" t="s">
        <v>669</v>
      </c>
      <c r="E223" t="s">
        <v>1</v>
      </c>
      <c r="F223">
        <v>21</v>
      </c>
      <c r="G223" s="10">
        <v>40.582482993197303</v>
      </c>
      <c r="H223" s="10">
        <v>38.690476190476197</v>
      </c>
      <c r="I223" s="7">
        <v>2.5476190476190501</v>
      </c>
      <c r="J223" s="7">
        <v>0.65009156864171602</v>
      </c>
      <c r="K223" s="10">
        <v>65.116279069767401</v>
      </c>
      <c r="L223">
        <v>21</v>
      </c>
      <c r="M223" s="6">
        <v>6.5765000000000002</v>
      </c>
      <c r="N223" s="6">
        <v>0.24629999999999999</v>
      </c>
      <c r="O223" s="6">
        <v>5.3800000000000001E-2</v>
      </c>
      <c r="P223" s="6">
        <v>-0.19004769929759399</v>
      </c>
      <c r="Q223" s="6">
        <v>-0.32889606230671398</v>
      </c>
      <c r="R223" s="6">
        <v>-5.1199336288473597E-2</v>
      </c>
      <c r="S223" s="7">
        <v>45.167553871689101</v>
      </c>
      <c r="T223" s="13">
        <v>8.3977921932803408E-3</v>
      </c>
      <c r="U223" s="13">
        <v>1</v>
      </c>
      <c r="V223">
        <v>3</v>
      </c>
      <c r="W223" s="7">
        <v>5.0554148176576401</v>
      </c>
      <c r="X223" s="7">
        <v>0.14822115684466999</v>
      </c>
    </row>
    <row r="224" spans="1:24" x14ac:dyDescent="0.25">
      <c r="A224" t="s">
        <v>42</v>
      </c>
      <c r="B224" t="s">
        <v>30</v>
      </c>
      <c r="C224">
        <v>386</v>
      </c>
      <c r="D224" t="s">
        <v>669</v>
      </c>
      <c r="E224" t="s">
        <v>1</v>
      </c>
      <c r="F224">
        <v>20</v>
      </c>
      <c r="G224" s="10">
        <v>34.732142857142897</v>
      </c>
      <c r="H224" s="10">
        <v>42.5</v>
      </c>
      <c r="I224" s="7">
        <v>2.7</v>
      </c>
      <c r="J224" s="7">
        <v>0.87959320741256097</v>
      </c>
      <c r="K224" s="10">
        <v>65.116279069767401</v>
      </c>
      <c r="L224">
        <v>20</v>
      </c>
      <c r="M224" s="6">
        <v>6.633</v>
      </c>
      <c r="N224" s="6">
        <v>0.2923</v>
      </c>
      <c r="O224" s="6">
        <v>6.54E-2</v>
      </c>
      <c r="P224" s="6">
        <v>-0.133573571744452</v>
      </c>
      <c r="Q224" s="6">
        <v>-0.29240294357494601</v>
      </c>
      <c r="R224" s="6">
        <v>2.5255800086042099E-2</v>
      </c>
      <c r="S224" s="7">
        <v>36.090941664286703</v>
      </c>
      <c r="T224" s="13">
        <v>9.6703982152368098E-2</v>
      </c>
      <c r="U224" s="13">
        <v>1</v>
      </c>
      <c r="V224">
        <v>3</v>
      </c>
      <c r="W224" s="7">
        <v>4.6696191958266899</v>
      </c>
      <c r="X224" s="7">
        <v>0.14302620055742801</v>
      </c>
    </row>
    <row r="225" spans="1:24" x14ac:dyDescent="0.25">
      <c r="A225" t="s">
        <v>42</v>
      </c>
      <c r="B225" t="s">
        <v>30</v>
      </c>
      <c r="C225">
        <v>394</v>
      </c>
      <c r="D225" t="s">
        <v>400</v>
      </c>
      <c r="E225" t="s">
        <v>1</v>
      </c>
      <c r="F225">
        <v>21</v>
      </c>
      <c r="G225" s="10">
        <v>0.36139455782313401</v>
      </c>
      <c r="H225" s="10">
        <v>64.880952380952394</v>
      </c>
      <c r="I225" s="7">
        <v>3.5952380952380998</v>
      </c>
      <c r="J225" s="7">
        <v>0.98258647989690495</v>
      </c>
      <c r="K225" s="10">
        <v>65.116279069767401</v>
      </c>
      <c r="L225">
        <v>21</v>
      </c>
      <c r="M225" s="6">
        <v>6.7760999999999996</v>
      </c>
      <c r="N225" s="6">
        <v>0.32519999999999999</v>
      </c>
      <c r="O225" s="6">
        <v>7.0999999999999994E-2</v>
      </c>
      <c r="P225" s="6">
        <v>9.5903070383815993E-3</v>
      </c>
      <c r="Q225" s="6">
        <v>-0.15900562051404099</v>
      </c>
      <c r="R225" s="6">
        <v>0.17818623459080399</v>
      </c>
      <c r="S225" s="7">
        <v>35.240584712029701</v>
      </c>
      <c r="T225" s="13">
        <v>0.90874283131261602</v>
      </c>
      <c r="U225" s="13">
        <v>1</v>
      </c>
      <c r="V225">
        <v>3</v>
      </c>
      <c r="W225" s="7">
        <v>0.72951075750675098</v>
      </c>
      <c r="X225" s="7">
        <v>5.6072802191874098E-2</v>
      </c>
    </row>
    <row r="226" spans="1:24" x14ac:dyDescent="0.25">
      <c r="A226" t="s">
        <v>42</v>
      </c>
      <c r="B226" t="s">
        <v>30</v>
      </c>
      <c r="C226" t="s">
        <v>2</v>
      </c>
      <c r="D226" t="s">
        <v>720</v>
      </c>
      <c r="E226" t="s">
        <v>1</v>
      </c>
      <c r="F226">
        <v>24</v>
      </c>
      <c r="G226" s="10">
        <v>94.4010416666667</v>
      </c>
      <c r="H226" s="10">
        <v>3.6458333333333299</v>
      </c>
      <c r="I226" s="7">
        <v>1.1458333333333299</v>
      </c>
      <c r="J226" s="7">
        <v>0.45394805934127502</v>
      </c>
      <c r="K226" s="10">
        <v>65.116279069767401</v>
      </c>
      <c r="L226">
        <v>24</v>
      </c>
      <c r="M226" s="6">
        <v>5.5682</v>
      </c>
      <c r="N226" s="6">
        <v>0.26379999999999998</v>
      </c>
      <c r="O226" s="6">
        <v>5.3900000000000003E-2</v>
      </c>
      <c r="P226" s="6">
        <v>-1.0729767876263701</v>
      </c>
      <c r="Q226" s="6">
        <v>-1.18874489718926</v>
      </c>
      <c r="R226" s="6">
        <v>-0.95720867806347198</v>
      </c>
      <c r="S226" s="7">
        <v>86.908982856968393</v>
      </c>
      <c r="T226" s="13">
        <v>9.2972304392669202E-32</v>
      </c>
      <c r="U226" s="13">
        <v>4.3418066151376502E-29</v>
      </c>
      <c r="V226">
        <v>3</v>
      </c>
      <c r="W226" s="7">
        <v>5.6432643552021897</v>
      </c>
      <c r="X226" s="7">
        <v>0.162603990347539</v>
      </c>
    </row>
    <row r="227" spans="1:24" x14ac:dyDescent="0.25">
      <c r="A227" t="s">
        <v>42</v>
      </c>
      <c r="B227" t="s">
        <v>31</v>
      </c>
      <c r="C227">
        <v>100</v>
      </c>
      <c r="D227" t="s">
        <v>496</v>
      </c>
      <c r="E227" t="s">
        <v>1</v>
      </c>
      <c r="F227">
        <v>20</v>
      </c>
      <c r="G227" s="10">
        <v>-9.4196428571428505</v>
      </c>
      <c r="H227" s="10">
        <v>71.25</v>
      </c>
      <c r="I227" s="7">
        <v>3.85</v>
      </c>
      <c r="J227" s="7">
        <v>0.74515982037059503</v>
      </c>
      <c r="K227" s="10">
        <v>65.116279069767401</v>
      </c>
      <c r="L227">
        <v>20</v>
      </c>
      <c r="M227" s="6">
        <v>6.9046000000000003</v>
      </c>
      <c r="N227" s="6">
        <v>0.27610000000000001</v>
      </c>
      <c r="O227" s="6">
        <v>6.1699999999999998E-2</v>
      </c>
      <c r="P227" s="6">
        <v>0.13806062265081301</v>
      </c>
      <c r="Q227" s="6">
        <v>-1.4447579144898399E-2</v>
      </c>
      <c r="R227" s="6">
        <v>0.29056882444652399</v>
      </c>
      <c r="S227" s="7">
        <v>38.009078893969601</v>
      </c>
      <c r="T227" s="13">
        <v>7.4704443502341095E-2</v>
      </c>
      <c r="U227" s="13">
        <v>1</v>
      </c>
      <c r="V227">
        <v>3</v>
      </c>
      <c r="W227" s="7">
        <v>4.3578011089861599</v>
      </c>
      <c r="X227" s="7">
        <v>1.5083175634385401E-2</v>
      </c>
    </row>
    <row r="228" spans="1:24" x14ac:dyDescent="0.25">
      <c r="A228" t="s">
        <v>42</v>
      </c>
      <c r="B228" t="s">
        <v>31</v>
      </c>
      <c r="C228">
        <v>132</v>
      </c>
      <c r="D228" t="s">
        <v>613</v>
      </c>
      <c r="E228" t="s">
        <v>1</v>
      </c>
      <c r="F228">
        <v>23</v>
      </c>
      <c r="G228" s="10">
        <v>1.5139751552795</v>
      </c>
      <c r="H228" s="10">
        <v>64.130434782608702</v>
      </c>
      <c r="I228" s="7">
        <v>3.5652173913043499</v>
      </c>
      <c r="J228" s="7">
        <v>0.66237087637184999</v>
      </c>
      <c r="K228" s="10">
        <v>65.116279069767401</v>
      </c>
      <c r="L228">
        <v>23</v>
      </c>
      <c r="M228" s="6">
        <v>6.8479000000000001</v>
      </c>
      <c r="N228" s="6">
        <v>0.26590000000000003</v>
      </c>
      <c r="O228" s="6">
        <v>5.5399999999999998E-2</v>
      </c>
      <c r="P228" s="6">
        <v>8.1366617918837897E-2</v>
      </c>
      <c r="Q228" s="6">
        <v>-5.9949650160464399E-2</v>
      </c>
      <c r="R228" s="6">
        <v>0.22268288599814001</v>
      </c>
      <c r="S228" s="7">
        <v>47.5959914884399</v>
      </c>
      <c r="T228" s="13">
        <v>0.25266996205581499</v>
      </c>
      <c r="U228" s="13">
        <v>1</v>
      </c>
      <c r="V228">
        <v>3</v>
      </c>
      <c r="W228" s="7">
        <v>4.1397817540481201</v>
      </c>
      <c r="X228" s="7">
        <v>0.109074777919376</v>
      </c>
    </row>
    <row r="229" spans="1:24" x14ac:dyDescent="0.25">
      <c r="A229" t="s">
        <v>42</v>
      </c>
      <c r="B229" t="s">
        <v>31</v>
      </c>
      <c r="C229">
        <v>137</v>
      </c>
      <c r="D229" t="s">
        <v>316</v>
      </c>
      <c r="E229" t="s">
        <v>1</v>
      </c>
      <c r="F229">
        <v>23</v>
      </c>
      <c r="G229" s="10">
        <v>86.645962732919202</v>
      </c>
      <c r="H229" s="10">
        <v>8.6956521739130395</v>
      </c>
      <c r="I229" s="7">
        <v>1.34782608695652</v>
      </c>
      <c r="J229" s="7">
        <v>0.38242000377665603</v>
      </c>
      <c r="K229" s="10">
        <v>65.116279069767401</v>
      </c>
      <c r="L229">
        <v>23</v>
      </c>
      <c r="M229" s="6">
        <v>5.6749000000000001</v>
      </c>
      <c r="N229" s="6">
        <v>0.2089</v>
      </c>
      <c r="O229" s="6">
        <v>4.36E-2</v>
      </c>
      <c r="P229" s="6">
        <v>-1.09158727867816</v>
      </c>
      <c r="Q229" s="6">
        <v>-1.21436491710351</v>
      </c>
      <c r="R229" s="6">
        <v>-0.96880964025280603</v>
      </c>
      <c r="S229" s="7">
        <v>57.427005520835401</v>
      </c>
      <c r="T229" s="13">
        <v>4.7861297606802604E-25</v>
      </c>
      <c r="U229" s="13">
        <v>2.19204743039156E-22</v>
      </c>
      <c r="V229">
        <v>3</v>
      </c>
      <c r="W229" s="7">
        <v>5.3703921101658603</v>
      </c>
      <c r="X229" s="7">
        <v>0.111238949731811</v>
      </c>
    </row>
    <row r="230" spans="1:24" x14ac:dyDescent="0.25">
      <c r="A230" t="s">
        <v>42</v>
      </c>
      <c r="B230" t="s">
        <v>31</v>
      </c>
      <c r="C230">
        <v>168</v>
      </c>
      <c r="D230" t="s">
        <v>377</v>
      </c>
      <c r="E230" t="s">
        <v>1</v>
      </c>
      <c r="F230">
        <v>21</v>
      </c>
      <c r="G230" s="10">
        <v>-13.350340136054401</v>
      </c>
      <c r="H230" s="10">
        <v>73.809523809523796</v>
      </c>
      <c r="I230" s="7">
        <v>3.9523809523809499</v>
      </c>
      <c r="J230" s="7">
        <v>0.65009156864171602</v>
      </c>
      <c r="K230" s="10">
        <v>65.116279069767401</v>
      </c>
      <c r="L230">
        <v>21</v>
      </c>
      <c r="M230" s="6">
        <v>6.8231999999999999</v>
      </c>
      <c r="N230" s="6">
        <v>0.2273</v>
      </c>
      <c r="O230" s="6">
        <v>4.9599999999999998E-2</v>
      </c>
      <c r="P230" s="6">
        <v>5.6718432720620299E-2</v>
      </c>
      <c r="Q230" s="6">
        <v>-7.5459949873454904E-2</v>
      </c>
      <c r="R230" s="6">
        <v>0.18889681531469499</v>
      </c>
      <c r="S230" s="7">
        <v>48.516015643982499</v>
      </c>
      <c r="T230" s="13">
        <v>0.39263583799822799</v>
      </c>
      <c r="U230" s="13">
        <v>1</v>
      </c>
      <c r="V230">
        <v>3</v>
      </c>
      <c r="W230" s="7">
        <v>4.76255449258199</v>
      </c>
      <c r="X230" s="7">
        <v>0.380421869639889</v>
      </c>
    </row>
    <row r="231" spans="1:24" x14ac:dyDescent="0.25">
      <c r="A231" t="s">
        <v>42</v>
      </c>
      <c r="B231" t="s">
        <v>31</v>
      </c>
      <c r="C231">
        <v>245</v>
      </c>
      <c r="D231" t="s">
        <v>292</v>
      </c>
      <c r="E231" t="s">
        <v>1</v>
      </c>
      <c r="F231">
        <v>20</v>
      </c>
      <c r="G231" s="10">
        <v>-1.7410714285714299</v>
      </c>
      <c r="H231" s="10">
        <v>66.25</v>
      </c>
      <c r="I231" s="7">
        <v>3.65</v>
      </c>
      <c r="J231" s="7">
        <v>0.94729531881701601</v>
      </c>
      <c r="K231" s="10">
        <v>65.116279069767401</v>
      </c>
      <c r="L231">
        <v>20</v>
      </c>
      <c r="M231" s="6">
        <v>6.7969999999999997</v>
      </c>
      <c r="N231" s="6">
        <v>0.34560000000000002</v>
      </c>
      <c r="O231" s="6">
        <v>7.7299999999999994E-2</v>
      </c>
      <c r="P231" s="6">
        <v>3.0494692376743501E-2</v>
      </c>
      <c r="Q231" s="6">
        <v>-0.14998407866219801</v>
      </c>
      <c r="R231" s="6">
        <v>0.21097346341568499</v>
      </c>
      <c r="S231" s="7">
        <v>31.324675164202102</v>
      </c>
      <c r="T231" s="13">
        <v>0.73280023659174998</v>
      </c>
      <c r="U231" s="13">
        <v>1</v>
      </c>
      <c r="V231">
        <v>3</v>
      </c>
      <c r="W231" s="7">
        <v>5.6072747957010201</v>
      </c>
      <c r="X231" s="7">
        <v>0.105180112239931</v>
      </c>
    </row>
    <row r="232" spans="1:24" x14ac:dyDescent="0.25">
      <c r="A232" t="s">
        <v>42</v>
      </c>
      <c r="B232" t="s">
        <v>31</v>
      </c>
      <c r="C232">
        <v>248</v>
      </c>
      <c r="D232" t="s">
        <v>656</v>
      </c>
      <c r="E232" t="s">
        <v>1</v>
      </c>
      <c r="F232">
        <v>22</v>
      </c>
      <c r="G232" s="10">
        <v>13.6160714285714</v>
      </c>
      <c r="H232" s="10">
        <v>56.25</v>
      </c>
      <c r="I232" s="7">
        <v>3.25</v>
      </c>
      <c r="J232" s="7">
        <v>1.0773645092141699</v>
      </c>
      <c r="K232" s="10">
        <v>65.116279069767401</v>
      </c>
      <c r="L232">
        <v>22</v>
      </c>
      <c r="M232" s="6">
        <v>6.6976000000000004</v>
      </c>
      <c r="N232" s="6">
        <v>0.28370000000000001</v>
      </c>
      <c r="O232" s="6">
        <v>6.0499999999999998E-2</v>
      </c>
      <c r="P232" s="6">
        <v>-6.8910306632965004E-2</v>
      </c>
      <c r="Q232" s="6">
        <v>-0.21883986345454501</v>
      </c>
      <c r="R232" s="6">
        <v>8.1019250188615305E-2</v>
      </c>
      <c r="S232" s="7">
        <v>42.348435822658899</v>
      </c>
      <c r="T232" s="13">
        <v>0.35901540461759801</v>
      </c>
      <c r="U232" s="13">
        <v>1</v>
      </c>
      <c r="V232">
        <v>3</v>
      </c>
      <c r="W232" s="7">
        <v>5.0613058067514096</v>
      </c>
      <c r="X232" s="7">
        <v>4.0965878217985599E-2</v>
      </c>
    </row>
    <row r="233" spans="1:24" x14ac:dyDescent="0.25">
      <c r="A233" t="s">
        <v>42</v>
      </c>
      <c r="B233" t="s">
        <v>31</v>
      </c>
      <c r="C233">
        <v>250</v>
      </c>
      <c r="D233" t="s">
        <v>613</v>
      </c>
      <c r="E233" t="s">
        <v>1</v>
      </c>
      <c r="F233">
        <v>20</v>
      </c>
      <c r="G233" s="10">
        <v>-9.4196428571428505</v>
      </c>
      <c r="H233" s="10">
        <v>71.25</v>
      </c>
      <c r="I233" s="7">
        <v>3.85</v>
      </c>
      <c r="J233" s="7">
        <v>0.81272770088724899</v>
      </c>
      <c r="K233" s="10">
        <v>65.116279069767401</v>
      </c>
      <c r="L233">
        <v>20</v>
      </c>
      <c r="M233" s="6">
        <v>6.9379</v>
      </c>
      <c r="N233" s="6">
        <v>0.2994</v>
      </c>
      <c r="O233" s="6">
        <v>6.7000000000000004E-2</v>
      </c>
      <c r="P233" s="6">
        <v>0.17132622049172599</v>
      </c>
      <c r="Q233" s="6">
        <v>9.6536941691734001E-3</v>
      </c>
      <c r="R233" s="6">
        <v>0.33299874681427799</v>
      </c>
      <c r="S233" s="7">
        <v>35.320081695135698</v>
      </c>
      <c r="T233" s="13">
        <v>3.8427311242336698E-2</v>
      </c>
      <c r="U233" s="13">
        <v>1</v>
      </c>
      <c r="V233">
        <v>3</v>
      </c>
      <c r="W233" s="7">
        <v>4.41255054612951</v>
      </c>
      <c r="X233" s="7">
        <v>9.0161642241906897E-2</v>
      </c>
    </row>
    <row r="234" spans="1:24" x14ac:dyDescent="0.25">
      <c r="A234" t="s">
        <v>42</v>
      </c>
      <c r="B234" t="s">
        <v>31</v>
      </c>
      <c r="C234">
        <v>258</v>
      </c>
      <c r="D234" t="s">
        <v>687</v>
      </c>
      <c r="E234" t="s">
        <v>1</v>
      </c>
      <c r="F234">
        <v>22</v>
      </c>
      <c r="G234" s="10">
        <v>17.106331168831201</v>
      </c>
      <c r="H234" s="10">
        <v>53.977272727272698</v>
      </c>
      <c r="I234" s="7">
        <v>3.1590909090909101</v>
      </c>
      <c r="J234" s="7">
        <v>0.60526191961992104</v>
      </c>
      <c r="K234" s="10">
        <v>65.116279069767401</v>
      </c>
      <c r="L234">
        <v>22</v>
      </c>
      <c r="M234" s="6">
        <v>6.6169000000000002</v>
      </c>
      <c r="N234" s="6">
        <v>0.20760000000000001</v>
      </c>
      <c r="O234" s="6">
        <v>4.4299999999999999E-2</v>
      </c>
      <c r="P234" s="6">
        <v>-0.14959753672999601</v>
      </c>
      <c r="Q234" s="6">
        <v>-0.27350437943303901</v>
      </c>
      <c r="R234" s="6">
        <v>-2.5690694026954002E-2</v>
      </c>
      <c r="S234" s="7">
        <v>55.046460323623499</v>
      </c>
      <c r="T234" s="13">
        <v>1.88719426552801E-2</v>
      </c>
      <c r="U234" s="13">
        <v>1</v>
      </c>
      <c r="V234">
        <v>3</v>
      </c>
      <c r="W234" s="7">
        <v>4.5984664902510097</v>
      </c>
      <c r="X234" s="7">
        <v>9.3371237274862101E-2</v>
      </c>
    </row>
    <row r="235" spans="1:24" x14ac:dyDescent="0.25">
      <c r="A235" t="s">
        <v>42</v>
      </c>
      <c r="B235" t="s">
        <v>31</v>
      </c>
      <c r="C235">
        <v>278</v>
      </c>
      <c r="D235" t="s">
        <v>687</v>
      </c>
      <c r="E235" t="s">
        <v>1</v>
      </c>
      <c r="F235">
        <v>23</v>
      </c>
      <c r="G235" s="10">
        <v>29.056677018633501</v>
      </c>
      <c r="H235" s="10">
        <v>46.195652173912997</v>
      </c>
      <c r="I235" s="7">
        <v>2.8478260869565202</v>
      </c>
      <c r="J235" s="7">
        <v>0.97041207986250999</v>
      </c>
      <c r="K235" s="10">
        <v>65.116279069767401</v>
      </c>
      <c r="L235">
        <v>23</v>
      </c>
      <c r="M235" s="6">
        <v>6.1219999999999999</v>
      </c>
      <c r="N235" s="6">
        <v>0.35320000000000001</v>
      </c>
      <c r="O235" s="6">
        <v>7.3599999999999999E-2</v>
      </c>
      <c r="P235" s="6">
        <v>-0.64450552983805898</v>
      </c>
      <c r="Q235" s="6">
        <v>-0.81741248382660703</v>
      </c>
      <c r="R235" s="6">
        <v>-0.47159857584951198</v>
      </c>
      <c r="S235" s="7">
        <v>37.402058888774199</v>
      </c>
      <c r="T235" s="13">
        <v>4.9631373452921597E-9</v>
      </c>
      <c r="U235" s="13">
        <v>1.52368316500469E-6</v>
      </c>
      <c r="V235">
        <v>3</v>
      </c>
      <c r="W235" s="7">
        <v>6.31891942666301</v>
      </c>
      <c r="X235" s="7">
        <v>4.9490637970585699E-2</v>
      </c>
    </row>
    <row r="236" spans="1:24" x14ac:dyDescent="0.25">
      <c r="A236" t="s">
        <v>42</v>
      </c>
      <c r="B236" t="s">
        <v>31</v>
      </c>
      <c r="C236">
        <v>294</v>
      </c>
      <c r="D236" t="s">
        <v>656</v>
      </c>
      <c r="E236" t="s">
        <v>1</v>
      </c>
      <c r="F236">
        <v>20</v>
      </c>
      <c r="G236" s="10">
        <v>26.09375</v>
      </c>
      <c r="H236" s="10">
        <v>48.125</v>
      </c>
      <c r="I236" s="7">
        <v>2.9249999999999998</v>
      </c>
      <c r="J236" s="7">
        <v>0.84720904025791499</v>
      </c>
      <c r="K236" s="10">
        <v>65.116279069767401</v>
      </c>
      <c r="L236">
        <v>20</v>
      </c>
      <c r="M236" s="6">
        <v>6.5335000000000001</v>
      </c>
      <c r="N236" s="6">
        <v>0.28639999999999999</v>
      </c>
      <c r="O236" s="6">
        <v>6.4000000000000001E-2</v>
      </c>
      <c r="P236" s="6">
        <v>-0.23304552577302301</v>
      </c>
      <c r="Q236" s="6">
        <v>-0.38955875204464702</v>
      </c>
      <c r="R236" s="6">
        <v>-7.65322995013996E-2</v>
      </c>
      <c r="S236" s="7">
        <v>36.759424471215802</v>
      </c>
      <c r="T236" s="13">
        <v>4.6067053944796798E-3</v>
      </c>
      <c r="U236" s="13">
        <v>0.91692921978138997</v>
      </c>
      <c r="V236">
        <v>3</v>
      </c>
      <c r="W236" s="7">
        <v>4.9540712582496296</v>
      </c>
      <c r="X236" s="7">
        <v>8.6793487944441902E-2</v>
      </c>
    </row>
    <row r="237" spans="1:24" x14ac:dyDescent="0.25">
      <c r="A237" t="s">
        <v>42</v>
      </c>
      <c r="B237" t="s">
        <v>31</v>
      </c>
      <c r="C237">
        <v>296</v>
      </c>
      <c r="D237" t="s">
        <v>656</v>
      </c>
      <c r="E237" t="s">
        <v>1</v>
      </c>
      <c r="F237">
        <v>20</v>
      </c>
      <c r="G237" s="10">
        <v>2.09821428571429</v>
      </c>
      <c r="H237" s="10">
        <v>63.75</v>
      </c>
      <c r="I237" s="7">
        <v>3.55</v>
      </c>
      <c r="J237" s="7">
        <v>0.88704120832301703</v>
      </c>
      <c r="K237" s="10">
        <v>65.116279069767401</v>
      </c>
      <c r="L237">
        <v>20</v>
      </c>
      <c r="M237" s="6">
        <v>6.7576999999999998</v>
      </c>
      <c r="N237" s="6">
        <v>0.21240000000000001</v>
      </c>
      <c r="O237" s="6">
        <v>4.7500000000000001E-2</v>
      </c>
      <c r="P237" s="6">
        <v>-8.7817594351893308E-3</v>
      </c>
      <c r="Q237" s="6">
        <v>-0.137808044555701</v>
      </c>
      <c r="R237" s="6">
        <v>0.120244525685322</v>
      </c>
      <c r="S237" s="7">
        <v>48.408694703896899</v>
      </c>
      <c r="T237" s="13">
        <v>0.89174245252913198</v>
      </c>
      <c r="U237" s="13">
        <v>1</v>
      </c>
      <c r="V237">
        <v>3</v>
      </c>
      <c r="W237" s="7">
        <v>4.7725271737642903</v>
      </c>
      <c r="X237" s="7">
        <v>6.5636730248464101E-2</v>
      </c>
    </row>
    <row r="238" spans="1:24" x14ac:dyDescent="0.25">
      <c r="A238" t="s">
        <v>42</v>
      </c>
      <c r="B238" t="s">
        <v>31</v>
      </c>
      <c r="C238">
        <v>299</v>
      </c>
      <c r="D238" t="s">
        <v>656</v>
      </c>
      <c r="E238" t="s">
        <v>1</v>
      </c>
      <c r="F238">
        <v>23</v>
      </c>
      <c r="G238" s="10">
        <v>14.0333850931677</v>
      </c>
      <c r="H238" s="10">
        <v>55.978260869565197</v>
      </c>
      <c r="I238" s="7">
        <v>3.2391304347826102</v>
      </c>
      <c r="J238" s="7">
        <v>1.04304585902616</v>
      </c>
      <c r="K238" s="10">
        <v>65.116279069767401</v>
      </c>
      <c r="L238">
        <v>23</v>
      </c>
      <c r="M238" s="6">
        <v>6.6908000000000003</v>
      </c>
      <c r="N238" s="6">
        <v>0.30599999999999999</v>
      </c>
      <c r="O238" s="6">
        <v>6.3799999999999996E-2</v>
      </c>
      <c r="P238" s="6">
        <v>-7.5681323004200607E-2</v>
      </c>
      <c r="Q238" s="6">
        <v>-0.23111822324900799</v>
      </c>
      <c r="R238" s="6">
        <v>7.9755577240606501E-2</v>
      </c>
      <c r="S238" s="7">
        <v>42.132571431541798</v>
      </c>
      <c r="T238" s="13">
        <v>0.33146176324216098</v>
      </c>
      <c r="U238" s="13">
        <v>1</v>
      </c>
      <c r="V238">
        <v>3</v>
      </c>
      <c r="W238" s="7">
        <v>5.1763987148513104</v>
      </c>
      <c r="X238" s="7">
        <v>7.3200151769573896E-2</v>
      </c>
    </row>
    <row r="239" spans="1:24" x14ac:dyDescent="0.25">
      <c r="A239" t="s">
        <v>42</v>
      </c>
      <c r="B239" t="s">
        <v>31</v>
      </c>
      <c r="C239">
        <v>306</v>
      </c>
      <c r="D239" t="s">
        <v>669</v>
      </c>
      <c r="E239" t="s">
        <v>1</v>
      </c>
      <c r="F239">
        <v>22</v>
      </c>
      <c r="G239" s="10">
        <v>17.978896103896101</v>
      </c>
      <c r="H239" s="10">
        <v>53.409090909090899</v>
      </c>
      <c r="I239" s="7">
        <v>3.1363636363636398</v>
      </c>
      <c r="J239" s="7">
        <v>0.75878691063932802</v>
      </c>
      <c r="K239" s="10">
        <v>65.116279069767401</v>
      </c>
      <c r="L239">
        <v>22</v>
      </c>
      <c r="M239" s="6">
        <v>6.6269999999999998</v>
      </c>
      <c r="N239" s="6">
        <v>0.22739999999999999</v>
      </c>
      <c r="O239" s="6">
        <v>4.8500000000000001E-2</v>
      </c>
      <c r="P239" s="6">
        <v>-0.13952759673026099</v>
      </c>
      <c r="Q239" s="6">
        <v>-0.269822558853752</v>
      </c>
      <c r="R239" s="6">
        <v>-9.2326346067702694E-3</v>
      </c>
      <c r="S239" s="7">
        <v>51.362120058445399</v>
      </c>
      <c r="T239" s="13">
        <v>3.63298015833428E-2</v>
      </c>
      <c r="U239" s="13">
        <v>1</v>
      </c>
      <c r="V239">
        <v>3</v>
      </c>
      <c r="W239" s="7">
        <v>4.11318852055724</v>
      </c>
      <c r="X239" s="7">
        <v>0.104314289107609</v>
      </c>
    </row>
    <row r="240" spans="1:24" x14ac:dyDescent="0.25">
      <c r="A240" t="s">
        <v>42</v>
      </c>
      <c r="B240" t="s">
        <v>31</v>
      </c>
      <c r="C240">
        <v>321</v>
      </c>
      <c r="D240" t="s">
        <v>669</v>
      </c>
      <c r="E240" t="s">
        <v>1</v>
      </c>
      <c r="F240">
        <v>24</v>
      </c>
      <c r="G240" s="10">
        <v>5.6175595238095202</v>
      </c>
      <c r="H240" s="10">
        <v>61.4583333333333</v>
      </c>
      <c r="I240" s="7">
        <v>3.4583333333333299</v>
      </c>
      <c r="J240" s="7">
        <v>0.75060362182809204</v>
      </c>
      <c r="K240" s="10">
        <v>65.116279069767401</v>
      </c>
      <c r="L240">
        <v>24</v>
      </c>
      <c r="M240" s="6">
        <v>6.7126000000000001</v>
      </c>
      <c r="N240" s="6">
        <v>0.23</v>
      </c>
      <c r="O240" s="6">
        <v>4.7E-2</v>
      </c>
      <c r="P240" s="6">
        <v>-5.3975676688113899E-2</v>
      </c>
      <c r="Q240" s="6">
        <v>-0.18173684454226199</v>
      </c>
      <c r="R240" s="6">
        <v>7.3785491166033806E-2</v>
      </c>
      <c r="S240" s="7">
        <v>56.289398667947601</v>
      </c>
      <c r="T240" s="13">
        <v>0.401013410243097</v>
      </c>
      <c r="U240" s="13">
        <v>1</v>
      </c>
      <c r="V240">
        <v>3</v>
      </c>
      <c r="W240" s="7">
        <v>3.7321449118005501</v>
      </c>
      <c r="X240" s="7">
        <v>0.132481029795297</v>
      </c>
    </row>
    <row r="241" spans="1:24" x14ac:dyDescent="0.25">
      <c r="A241" t="s">
        <v>42</v>
      </c>
      <c r="B241" t="s">
        <v>31</v>
      </c>
      <c r="C241">
        <v>325</v>
      </c>
      <c r="D241" t="s">
        <v>480</v>
      </c>
      <c r="E241" t="s">
        <v>1</v>
      </c>
      <c r="F241">
        <v>23</v>
      </c>
      <c r="G241" s="10">
        <v>6.5217391304347796</v>
      </c>
      <c r="H241" s="10">
        <v>60.869565217391298</v>
      </c>
      <c r="I241" s="7">
        <v>3.4347826086956501</v>
      </c>
      <c r="J241" s="7">
        <v>0.72776663070980596</v>
      </c>
      <c r="K241" s="10">
        <v>65.116279069767401</v>
      </c>
      <c r="L241">
        <v>23</v>
      </c>
      <c r="M241" s="6">
        <v>6.8392999999999997</v>
      </c>
      <c r="N241" s="6">
        <v>0.32579999999999998</v>
      </c>
      <c r="O241" s="6">
        <v>6.7900000000000002E-2</v>
      </c>
      <c r="P241" s="6">
        <v>7.2816126438377496E-2</v>
      </c>
      <c r="Q241" s="6">
        <v>-8.9871118890718499E-2</v>
      </c>
      <c r="R241" s="6">
        <v>0.23550337176747399</v>
      </c>
      <c r="S241" s="7">
        <v>39.942028146218298</v>
      </c>
      <c r="T241" s="13">
        <v>0.371080079528468</v>
      </c>
      <c r="U241" s="13">
        <v>1</v>
      </c>
      <c r="V241">
        <v>3</v>
      </c>
      <c r="W241" s="7">
        <v>5.2978905578671203</v>
      </c>
      <c r="X241" s="7">
        <v>0.159031694802585</v>
      </c>
    </row>
    <row r="242" spans="1:24" x14ac:dyDescent="0.25">
      <c r="A242" t="s">
        <v>42</v>
      </c>
      <c r="B242" t="s">
        <v>31</v>
      </c>
      <c r="C242">
        <v>354</v>
      </c>
      <c r="D242" t="s">
        <v>798</v>
      </c>
      <c r="E242" t="s">
        <v>1</v>
      </c>
      <c r="F242">
        <v>24</v>
      </c>
      <c r="G242" s="10">
        <v>35.212053571428598</v>
      </c>
      <c r="H242" s="10">
        <v>42.1875</v>
      </c>
      <c r="I242" s="7">
        <v>2.6875</v>
      </c>
      <c r="J242" s="7">
        <v>0.99795987546768505</v>
      </c>
      <c r="K242" s="10">
        <v>65.116279069767401</v>
      </c>
      <c r="L242">
        <v>24</v>
      </c>
      <c r="M242" s="6">
        <v>5.8361999999999998</v>
      </c>
      <c r="N242" s="6">
        <v>0.29149999999999998</v>
      </c>
      <c r="O242" s="6">
        <v>5.9499999999999997E-2</v>
      </c>
      <c r="P242" s="6">
        <v>-0.93030744074409299</v>
      </c>
      <c r="Q242" s="6">
        <v>-1.07824944479944</v>
      </c>
      <c r="R242" s="6">
        <v>-0.78236543668874103</v>
      </c>
      <c r="S242" s="7">
        <v>46.5202594460673</v>
      </c>
      <c r="T242" s="13">
        <v>1.13734094142437E-16</v>
      </c>
      <c r="U242" s="13">
        <v>4.56073717511172E-14</v>
      </c>
      <c r="V242">
        <v>3</v>
      </c>
      <c r="W242" s="7">
        <v>6.9181449723974904</v>
      </c>
      <c r="X242" s="7">
        <v>6.8452328506660706E-2</v>
      </c>
    </row>
    <row r="243" spans="1:24" x14ac:dyDescent="0.25">
      <c r="A243" t="s">
        <v>42</v>
      </c>
      <c r="B243" t="s">
        <v>31</v>
      </c>
      <c r="C243">
        <v>383</v>
      </c>
      <c r="D243" t="s">
        <v>669</v>
      </c>
      <c r="E243" t="s">
        <v>1</v>
      </c>
      <c r="F243">
        <v>20</v>
      </c>
      <c r="G243" s="10">
        <v>40.491071428571402</v>
      </c>
      <c r="H243" s="10">
        <v>38.75</v>
      </c>
      <c r="I243" s="7">
        <v>2.5499999999999998</v>
      </c>
      <c r="J243" s="7">
        <v>0.97197574152098198</v>
      </c>
      <c r="K243" s="10">
        <v>65.116279069767401</v>
      </c>
      <c r="L243">
        <v>20</v>
      </c>
      <c r="M243" s="6">
        <v>6.5533999999999999</v>
      </c>
      <c r="N243" s="6">
        <v>0.40500000000000003</v>
      </c>
      <c r="O243" s="6">
        <v>9.06E-2</v>
      </c>
      <c r="P243" s="6">
        <v>-0.213127270042968</v>
      </c>
      <c r="Q243" s="6">
        <v>-0.418657621904795</v>
      </c>
      <c r="R243" s="6">
        <v>-7.5969181811406496E-3</v>
      </c>
      <c r="S243" s="7">
        <v>27.9611623999789</v>
      </c>
      <c r="T243" s="13">
        <v>4.2627361663831E-2</v>
      </c>
      <c r="U243" s="13">
        <v>1</v>
      </c>
      <c r="V243">
        <v>3</v>
      </c>
      <c r="W243" s="7">
        <v>5.0395665703025596</v>
      </c>
      <c r="X243" s="7">
        <v>0.37944906175557802</v>
      </c>
    </row>
    <row r="244" spans="1:24" x14ac:dyDescent="0.25">
      <c r="A244" t="s">
        <v>42</v>
      </c>
      <c r="B244" t="s">
        <v>31</v>
      </c>
      <c r="C244">
        <v>50</v>
      </c>
      <c r="D244" t="s">
        <v>705</v>
      </c>
      <c r="E244" t="s">
        <v>1</v>
      </c>
      <c r="F244">
        <v>23</v>
      </c>
      <c r="G244" s="10">
        <v>-53.571428571428598</v>
      </c>
      <c r="H244" s="10">
        <v>100</v>
      </c>
      <c r="I244" s="7">
        <v>5</v>
      </c>
      <c r="J244" s="7">
        <v>0</v>
      </c>
      <c r="K244" s="10">
        <v>65.116279069767401</v>
      </c>
      <c r="L244">
        <v>23</v>
      </c>
      <c r="M244" s="6">
        <v>5.931</v>
      </c>
      <c r="N244" s="6">
        <v>0.2301</v>
      </c>
      <c r="O244" s="6">
        <v>4.8000000000000001E-2</v>
      </c>
      <c r="P244" s="6">
        <v>-0.83553112658806405</v>
      </c>
      <c r="Q244" s="6">
        <v>-0.964959994893832</v>
      </c>
      <c r="R244" s="6">
        <v>-0.706102258282296</v>
      </c>
      <c r="S244" s="7">
        <v>53.6222252373475</v>
      </c>
      <c r="T244" s="13">
        <v>3.9190082131724299E-18</v>
      </c>
      <c r="U244" s="13">
        <v>1.63814543310607E-15</v>
      </c>
      <c r="V244">
        <v>3</v>
      </c>
      <c r="W244" s="7">
        <v>7.1271363861504904</v>
      </c>
      <c r="X244" s="7">
        <v>0.23054150642645399</v>
      </c>
    </row>
    <row r="245" spans="1:24" x14ac:dyDescent="0.25">
      <c r="A245" t="s">
        <v>42</v>
      </c>
      <c r="B245" t="s">
        <v>31</v>
      </c>
      <c r="C245">
        <v>85</v>
      </c>
      <c r="D245" t="s">
        <v>496</v>
      </c>
      <c r="E245" t="s">
        <v>1</v>
      </c>
      <c r="F245">
        <v>20</v>
      </c>
      <c r="G245" s="10">
        <v>-20.9375</v>
      </c>
      <c r="H245" s="10">
        <v>78.75</v>
      </c>
      <c r="I245" s="7">
        <v>4.1500000000000004</v>
      </c>
      <c r="J245" s="7">
        <v>0.81272770088724899</v>
      </c>
      <c r="K245" s="10">
        <v>65.116279069767401</v>
      </c>
      <c r="L245">
        <v>20</v>
      </c>
      <c r="M245" s="6">
        <v>6.9615999999999998</v>
      </c>
      <c r="N245" s="6">
        <v>0.3019</v>
      </c>
      <c r="O245" s="6">
        <v>6.7500000000000004E-2</v>
      </c>
      <c r="P245" s="6">
        <v>0.19505886203915601</v>
      </c>
      <c r="Q245" s="6">
        <v>3.2397997204225003E-2</v>
      </c>
      <c r="R245" s="6">
        <v>0.35771972687408699</v>
      </c>
      <c r="S245" s="7">
        <v>35.064207208573499</v>
      </c>
      <c r="T245" s="13">
        <v>2.01518990485836E-2</v>
      </c>
      <c r="U245" s="13">
        <v>1</v>
      </c>
      <c r="V245">
        <v>3</v>
      </c>
      <c r="W245" s="7">
        <v>5.3849309790142499</v>
      </c>
      <c r="X245" s="7">
        <v>0.12659275966979699</v>
      </c>
    </row>
    <row r="246" spans="1:24" x14ac:dyDescent="0.25">
      <c r="A246" t="s">
        <v>42</v>
      </c>
      <c r="B246" t="s">
        <v>31</v>
      </c>
      <c r="C246">
        <v>87</v>
      </c>
      <c r="D246" t="s">
        <v>496</v>
      </c>
      <c r="E246" t="s">
        <v>1</v>
      </c>
      <c r="F246">
        <v>20</v>
      </c>
      <c r="G246" s="10">
        <v>-2.7008928571428501</v>
      </c>
      <c r="H246" s="10">
        <v>66.875</v>
      </c>
      <c r="I246" s="7">
        <v>3.6749999999999998</v>
      </c>
      <c r="J246" s="7">
        <v>0.69348471694160596</v>
      </c>
      <c r="K246" s="10">
        <v>65.116279069767401</v>
      </c>
      <c r="L246">
        <v>21</v>
      </c>
      <c r="M246" s="6">
        <v>6.8109999999999999</v>
      </c>
      <c r="N246" s="6">
        <v>0.2913</v>
      </c>
      <c r="O246" s="6">
        <v>6.3600000000000004E-2</v>
      </c>
      <c r="P246" s="6">
        <v>4.4504593331525101E-2</v>
      </c>
      <c r="Q246" s="6">
        <v>-0.110933426734484</v>
      </c>
      <c r="R246" s="6">
        <v>0.199942613397534</v>
      </c>
      <c r="S246" s="7">
        <v>38.778830727123399</v>
      </c>
      <c r="T246" s="13">
        <v>0.56577911825487204</v>
      </c>
      <c r="U246" s="13">
        <v>1</v>
      </c>
      <c r="V246">
        <v>3</v>
      </c>
      <c r="W246" s="7">
        <v>4.3153990649351304</v>
      </c>
      <c r="X246" s="7">
        <v>0.50132595128420299</v>
      </c>
    </row>
    <row r="247" spans="1:24" x14ac:dyDescent="0.25">
      <c r="A247" t="s">
        <v>42</v>
      </c>
      <c r="B247" t="s">
        <v>31</v>
      </c>
      <c r="C247">
        <v>89</v>
      </c>
      <c r="D247" t="s">
        <v>496</v>
      </c>
      <c r="E247" t="s">
        <v>1</v>
      </c>
      <c r="F247">
        <v>23</v>
      </c>
      <c r="G247" s="10">
        <v>8.1909937888198794</v>
      </c>
      <c r="H247" s="10">
        <v>59.7826086956522</v>
      </c>
      <c r="I247" s="7">
        <v>3.39130434782609</v>
      </c>
      <c r="J247" s="7">
        <v>0.75312261676922698</v>
      </c>
      <c r="K247" s="10">
        <v>65.116279069767401</v>
      </c>
      <c r="L247">
        <v>23</v>
      </c>
      <c r="M247" s="6">
        <v>6.6832000000000003</v>
      </c>
      <c r="N247" s="6">
        <v>0.30449999999999999</v>
      </c>
      <c r="O247" s="6">
        <v>6.3500000000000001E-2</v>
      </c>
      <c r="P247" s="6">
        <v>-8.3321039720282805E-2</v>
      </c>
      <c r="Q247" s="6">
        <v>-0.238250390926701</v>
      </c>
      <c r="R247" s="6">
        <v>7.1608311486135501E-2</v>
      </c>
      <c r="S247" s="7">
        <v>42.299968635463102</v>
      </c>
      <c r="T247" s="13">
        <v>0.28402446903740702</v>
      </c>
      <c r="U247" s="13">
        <v>1</v>
      </c>
      <c r="V247">
        <v>3</v>
      </c>
      <c r="W247" s="7">
        <v>5.44057082846538</v>
      </c>
      <c r="X247" s="7">
        <v>8.6152947471718394E-2</v>
      </c>
    </row>
    <row r="248" spans="1:24" x14ac:dyDescent="0.25">
      <c r="A248" t="s">
        <v>42</v>
      </c>
      <c r="B248" t="s">
        <v>31</v>
      </c>
      <c r="C248">
        <v>92</v>
      </c>
      <c r="D248" t="s">
        <v>496</v>
      </c>
      <c r="E248" t="s">
        <v>1</v>
      </c>
      <c r="F248">
        <v>22</v>
      </c>
      <c r="G248" s="10">
        <v>-0.34496753246753298</v>
      </c>
      <c r="H248" s="10">
        <v>65.340909090909093</v>
      </c>
      <c r="I248" s="7">
        <v>3.6136363636363602</v>
      </c>
      <c r="J248" s="7">
        <v>1.0110322186687</v>
      </c>
      <c r="K248" s="10">
        <v>65.116279069767401</v>
      </c>
      <c r="L248">
        <v>22</v>
      </c>
      <c r="M248" s="6">
        <v>6.7698999999999998</v>
      </c>
      <c r="N248" s="6">
        <v>0.36940000000000001</v>
      </c>
      <c r="O248" s="6">
        <v>7.8799999999999995E-2</v>
      </c>
      <c r="P248" s="6">
        <v>3.3326965666420302E-3</v>
      </c>
      <c r="Q248" s="6">
        <v>-0.17917986829282001</v>
      </c>
      <c r="R248" s="6">
        <v>0.185845261426104</v>
      </c>
      <c r="S248" s="7">
        <v>33.9828221486027</v>
      </c>
      <c r="T248" s="13">
        <v>0.97061470771011005</v>
      </c>
      <c r="U248" s="13">
        <v>1</v>
      </c>
      <c r="V248">
        <v>3</v>
      </c>
      <c r="W248" s="7">
        <v>5.5215878815475898</v>
      </c>
      <c r="X248" s="7">
        <v>4.4160515115847898E-2</v>
      </c>
    </row>
    <row r="249" spans="1:24" x14ac:dyDescent="0.25">
      <c r="A249" t="s">
        <v>42</v>
      </c>
      <c r="B249" t="s">
        <v>31</v>
      </c>
      <c r="C249">
        <v>94</v>
      </c>
      <c r="D249" t="s">
        <v>496</v>
      </c>
      <c r="E249" t="s">
        <v>1</v>
      </c>
      <c r="F249">
        <v>20</v>
      </c>
      <c r="G249" s="10">
        <v>7.8571428571428603</v>
      </c>
      <c r="H249" s="10">
        <v>60</v>
      </c>
      <c r="I249" s="7">
        <v>3.4</v>
      </c>
      <c r="J249" s="7">
        <v>0.640723275517187</v>
      </c>
      <c r="K249" s="10">
        <v>65.116279069767401</v>
      </c>
      <c r="L249">
        <v>20</v>
      </c>
      <c r="M249" s="6">
        <v>6.6276999999999999</v>
      </c>
      <c r="N249" s="6">
        <v>0.2752</v>
      </c>
      <c r="O249" s="6">
        <v>6.1499999999999999E-2</v>
      </c>
      <c r="P249" s="6">
        <v>-0.13885731616525099</v>
      </c>
      <c r="Q249" s="6">
        <v>-0.29102264289563701</v>
      </c>
      <c r="R249" s="6">
        <v>1.33080105651345E-2</v>
      </c>
      <c r="S249" s="7">
        <v>38.121939101448</v>
      </c>
      <c r="T249" s="13">
        <v>7.2497393620598594E-2</v>
      </c>
      <c r="U249" s="13">
        <v>1</v>
      </c>
      <c r="V249">
        <v>3</v>
      </c>
      <c r="W249" s="7">
        <v>5.4429642828353</v>
      </c>
      <c r="X249" s="7">
        <v>2.2467619145136501E-2</v>
      </c>
    </row>
    <row r="250" spans="1:24" x14ac:dyDescent="0.25">
      <c r="A250" t="s">
        <v>42</v>
      </c>
      <c r="B250" t="s">
        <v>31</v>
      </c>
      <c r="C250" t="s">
        <v>2</v>
      </c>
      <c r="D250" t="s">
        <v>720</v>
      </c>
      <c r="E250" t="s">
        <v>1</v>
      </c>
      <c r="F250">
        <v>24</v>
      </c>
      <c r="G250" s="10">
        <v>91.201636904761898</v>
      </c>
      <c r="H250" s="10">
        <v>5.7291666666666696</v>
      </c>
      <c r="I250" s="7">
        <v>1.2291666666666701</v>
      </c>
      <c r="J250" s="7">
        <v>0.44181362061656598</v>
      </c>
      <c r="K250" s="10">
        <v>65.116279069767401</v>
      </c>
      <c r="L250">
        <v>24</v>
      </c>
      <c r="M250" s="6">
        <v>5.8189000000000002</v>
      </c>
      <c r="N250" s="6">
        <v>0.21809999999999999</v>
      </c>
      <c r="O250" s="6">
        <v>4.4499999999999998E-2</v>
      </c>
      <c r="P250" s="6">
        <v>-1.0729767876263701</v>
      </c>
      <c r="Q250" s="6">
        <v>-1.18874489718926</v>
      </c>
      <c r="R250" s="6">
        <v>-0.95720867806347198</v>
      </c>
      <c r="S250" s="7">
        <v>86.908982856968393</v>
      </c>
      <c r="T250" s="13">
        <v>9.2972304392669202E-32</v>
      </c>
      <c r="U250" s="13">
        <v>4.3418066151376502E-29</v>
      </c>
      <c r="V250">
        <v>3</v>
      </c>
      <c r="W250" s="7">
        <v>5.6604493659035997</v>
      </c>
      <c r="X250" s="7">
        <v>3.2458748226028698E-2</v>
      </c>
    </row>
    <row r="251" spans="1:24" x14ac:dyDescent="0.25">
      <c r="A251" t="s">
        <v>43</v>
      </c>
      <c r="B251" t="s">
        <v>30</v>
      </c>
      <c r="C251">
        <v>20</v>
      </c>
      <c r="D251" t="s">
        <v>720</v>
      </c>
      <c r="E251" t="s">
        <v>1</v>
      </c>
      <c r="F251">
        <v>22</v>
      </c>
      <c r="G251" s="10">
        <v>13.6</v>
      </c>
      <c r="H251" s="10">
        <v>61.363636363636402</v>
      </c>
      <c r="I251" s="7">
        <v>3.4545454545454501</v>
      </c>
      <c r="J251" s="7">
        <v>0.88518347451236501</v>
      </c>
      <c r="K251" s="10">
        <v>71.022727272727295</v>
      </c>
      <c r="L251">
        <v>22</v>
      </c>
      <c r="M251" s="6">
        <v>6.4884000000000004</v>
      </c>
      <c r="N251" s="6">
        <v>0.29880000000000001</v>
      </c>
      <c r="O251" s="6">
        <v>6.3700000000000007E-2</v>
      </c>
      <c r="P251" s="6">
        <v>-0.21493907165595</v>
      </c>
      <c r="Q251" s="6">
        <v>-0.378794030446921</v>
      </c>
      <c r="R251" s="6">
        <v>-5.1084112864978902E-2</v>
      </c>
      <c r="S251" s="7">
        <v>46.876786974909201</v>
      </c>
      <c r="T251" s="13">
        <v>1.1249020383674899E-2</v>
      </c>
      <c r="U251" s="13">
        <v>1</v>
      </c>
      <c r="V251">
        <v>3</v>
      </c>
      <c r="W251" s="7">
        <v>1.3172406518337301</v>
      </c>
      <c r="X251" s="7">
        <v>0.145270829352797</v>
      </c>
    </row>
    <row r="252" spans="1:24" x14ac:dyDescent="0.25">
      <c r="A252" t="s">
        <v>43</v>
      </c>
      <c r="B252" t="s">
        <v>30</v>
      </c>
      <c r="C252">
        <v>22</v>
      </c>
      <c r="D252" t="s">
        <v>720</v>
      </c>
      <c r="E252" t="s">
        <v>1</v>
      </c>
      <c r="F252">
        <v>23</v>
      </c>
      <c r="G252" s="10">
        <v>30.365217391304299</v>
      </c>
      <c r="H252" s="10">
        <v>49.456521739130402</v>
      </c>
      <c r="I252" s="7">
        <v>2.97826086956522</v>
      </c>
      <c r="J252" s="7">
        <v>0.85915207762660895</v>
      </c>
      <c r="K252" s="10">
        <v>71.022727272727295</v>
      </c>
      <c r="L252">
        <v>23</v>
      </c>
      <c r="M252" s="6">
        <v>6.4173999999999998</v>
      </c>
      <c r="N252" s="6">
        <v>0.33729999999999999</v>
      </c>
      <c r="O252" s="6">
        <v>7.0300000000000001E-2</v>
      </c>
      <c r="P252" s="6">
        <v>-0.28594977223017998</v>
      </c>
      <c r="Q252" s="6">
        <v>-0.46066495586689998</v>
      </c>
      <c r="R252" s="6">
        <v>-0.11123458859346</v>
      </c>
      <c r="S252" s="7">
        <v>44.663864692728602</v>
      </c>
      <c r="T252" s="13">
        <v>1.9211605488920101E-3</v>
      </c>
      <c r="U252" s="13">
        <v>0.40152255471843101</v>
      </c>
      <c r="V252">
        <v>3</v>
      </c>
      <c r="W252" s="7">
        <v>4.5123485072988396</v>
      </c>
      <c r="X252" s="7">
        <v>4.3713758988120799E-2</v>
      </c>
    </row>
    <row r="253" spans="1:24" x14ac:dyDescent="0.25">
      <c r="A253" t="s">
        <v>43</v>
      </c>
      <c r="B253" t="s">
        <v>30</v>
      </c>
      <c r="C253">
        <v>23</v>
      </c>
      <c r="D253" t="s">
        <v>720</v>
      </c>
      <c r="E253" t="s">
        <v>1</v>
      </c>
      <c r="F253">
        <v>22</v>
      </c>
      <c r="G253" s="10">
        <v>5.5999999999999899</v>
      </c>
      <c r="H253" s="10">
        <v>67.045454545454504</v>
      </c>
      <c r="I253" s="7">
        <v>3.6818181818181799</v>
      </c>
      <c r="J253" s="7">
        <v>0.69941224551582504</v>
      </c>
      <c r="K253" s="10">
        <v>71.022727272727295</v>
      </c>
      <c r="L253">
        <v>22</v>
      </c>
      <c r="M253" s="6">
        <v>6.6242999999999999</v>
      </c>
      <c r="N253" s="6">
        <v>0.2611</v>
      </c>
      <c r="O253" s="6">
        <v>5.57E-2</v>
      </c>
      <c r="P253" s="6">
        <v>-7.9075292604390904E-2</v>
      </c>
      <c r="Q253" s="6">
        <v>-0.23016234797062801</v>
      </c>
      <c r="R253" s="6">
        <v>7.2011762761846301E-2</v>
      </c>
      <c r="S253" s="7">
        <v>52.646100577024399</v>
      </c>
      <c r="T253" s="13">
        <v>0.29854918665732</v>
      </c>
      <c r="U253" s="13">
        <v>1</v>
      </c>
      <c r="V253">
        <v>3</v>
      </c>
      <c r="W253" s="7">
        <v>4.3949262448820701</v>
      </c>
      <c r="X253" s="7">
        <v>0.16273549132640999</v>
      </c>
    </row>
    <row r="254" spans="1:24" x14ac:dyDescent="0.25">
      <c r="A254" t="s">
        <v>43</v>
      </c>
      <c r="B254" t="s">
        <v>30</v>
      </c>
      <c r="C254">
        <v>24</v>
      </c>
      <c r="D254" t="s">
        <v>720</v>
      </c>
      <c r="E254" t="s">
        <v>1</v>
      </c>
      <c r="F254">
        <v>21</v>
      </c>
      <c r="G254" s="10">
        <v>21.219047619047601</v>
      </c>
      <c r="H254" s="10">
        <v>55.952380952380899</v>
      </c>
      <c r="I254" s="7">
        <v>3.2380952380952399</v>
      </c>
      <c r="J254" s="7">
        <v>0.64457442586267</v>
      </c>
      <c r="K254" s="10">
        <v>71.022727272727295</v>
      </c>
      <c r="L254">
        <v>21</v>
      </c>
      <c r="M254" s="6">
        <v>6.5228999999999999</v>
      </c>
      <c r="N254" s="6">
        <v>0.29380000000000001</v>
      </c>
      <c r="O254" s="6">
        <v>6.4100000000000004E-2</v>
      </c>
      <c r="P254" s="6">
        <v>-0.18046772958330901</v>
      </c>
      <c r="Q254" s="6">
        <v>-0.34518512909668297</v>
      </c>
      <c r="R254" s="6">
        <v>-1.5750330069933999E-2</v>
      </c>
      <c r="S254" s="7">
        <v>44.7280210568344</v>
      </c>
      <c r="T254" s="13">
        <v>3.2484534172764902E-2</v>
      </c>
      <c r="U254" s="13">
        <v>1</v>
      </c>
      <c r="V254">
        <v>3</v>
      </c>
      <c r="W254" s="7">
        <v>4.3805215330065996</v>
      </c>
      <c r="X254" s="7">
        <v>0.25489724791044099</v>
      </c>
    </row>
    <row r="255" spans="1:24" x14ac:dyDescent="0.25">
      <c r="A255" t="s">
        <v>43</v>
      </c>
      <c r="B255" t="s">
        <v>30</v>
      </c>
      <c r="C255">
        <v>26</v>
      </c>
      <c r="D255" t="s">
        <v>710</v>
      </c>
      <c r="E255" t="s">
        <v>1</v>
      </c>
      <c r="F255">
        <v>24</v>
      </c>
      <c r="G255" s="10">
        <v>21.533333333333299</v>
      </c>
      <c r="H255" s="10">
        <v>55.7291666666667</v>
      </c>
      <c r="I255" s="7">
        <v>3.2291666666666701</v>
      </c>
      <c r="J255" s="7">
        <v>0.96660731951756296</v>
      </c>
      <c r="K255" s="10">
        <v>71.022727272727295</v>
      </c>
      <c r="L255">
        <v>24</v>
      </c>
      <c r="M255" s="6">
        <v>6.3045</v>
      </c>
      <c r="N255" s="6">
        <v>0.34439999999999998</v>
      </c>
      <c r="O255" s="6">
        <v>7.0300000000000001E-2</v>
      </c>
      <c r="P255" s="6">
        <v>-0.39883083700029898</v>
      </c>
      <c r="Q255" s="6">
        <v>-0.57329314366881801</v>
      </c>
      <c r="R255" s="6">
        <v>-0.22436853033178</v>
      </c>
      <c r="S255" s="7">
        <v>46.460009476951001</v>
      </c>
      <c r="T255" s="13">
        <v>3.2623311581550501E-5</v>
      </c>
      <c r="U255" s="13">
        <v>7.9600880258983101E-3</v>
      </c>
      <c r="V255">
        <v>3</v>
      </c>
      <c r="W255" s="7">
        <v>4.9039010489941504</v>
      </c>
      <c r="X255" s="7">
        <v>2.1778533331358901E-2</v>
      </c>
    </row>
    <row r="256" spans="1:24" x14ac:dyDescent="0.25">
      <c r="A256" t="s">
        <v>43</v>
      </c>
      <c r="B256" t="s">
        <v>30</v>
      </c>
      <c r="C256">
        <v>272</v>
      </c>
      <c r="D256" t="s">
        <v>292</v>
      </c>
      <c r="E256" t="s">
        <v>1</v>
      </c>
      <c r="F256">
        <v>20</v>
      </c>
      <c r="G256" s="10">
        <v>8.4799999999999898</v>
      </c>
      <c r="H256" s="10">
        <v>65</v>
      </c>
      <c r="I256" s="7">
        <v>3.6</v>
      </c>
      <c r="J256" s="7">
        <v>1.1192102478745301</v>
      </c>
      <c r="K256" s="10">
        <v>71.022727272727295</v>
      </c>
      <c r="L256">
        <v>20</v>
      </c>
      <c r="M256" s="6">
        <v>6.7026000000000003</v>
      </c>
      <c r="N256" s="6">
        <v>0.4214</v>
      </c>
      <c r="O256" s="6">
        <v>9.4200000000000006E-2</v>
      </c>
      <c r="P256" s="6">
        <v>-7.4831266650932104E-4</v>
      </c>
      <c r="Q256" s="6">
        <v>-0.21916220406328801</v>
      </c>
      <c r="R256" s="6">
        <v>0.21766557873027001</v>
      </c>
      <c r="S256" s="7">
        <v>30.482931703677</v>
      </c>
      <c r="T256" s="13">
        <v>0.99446645625296404</v>
      </c>
      <c r="U256" s="13">
        <v>1</v>
      </c>
      <c r="V256">
        <v>3</v>
      </c>
      <c r="W256" s="7">
        <v>5.4618068796814496</v>
      </c>
      <c r="X256" s="7">
        <v>0.25447042172228601</v>
      </c>
    </row>
    <row r="257" spans="1:24" x14ac:dyDescent="0.25">
      <c r="A257" t="s">
        <v>43</v>
      </c>
      <c r="B257" t="s">
        <v>30</v>
      </c>
      <c r="C257">
        <v>288</v>
      </c>
      <c r="D257" t="s">
        <v>570</v>
      </c>
      <c r="E257" t="s">
        <v>1</v>
      </c>
      <c r="F257">
        <v>20</v>
      </c>
      <c r="G257" s="10">
        <v>24.32</v>
      </c>
      <c r="H257" s="10">
        <v>53.75</v>
      </c>
      <c r="I257" s="7">
        <v>3.15</v>
      </c>
      <c r="J257" s="7">
        <v>1.0272600244800401</v>
      </c>
      <c r="K257" s="10">
        <v>71.022727272727295</v>
      </c>
      <c r="L257">
        <v>20</v>
      </c>
      <c r="M257" s="6">
        <v>6.5726000000000004</v>
      </c>
      <c r="N257" s="6">
        <v>0.33439999999999998</v>
      </c>
      <c r="O257" s="6">
        <v>7.4800000000000005E-2</v>
      </c>
      <c r="P257" s="6">
        <v>-0.130714327374748</v>
      </c>
      <c r="Q257" s="6">
        <v>-0.31381146735674997</v>
      </c>
      <c r="R257" s="6">
        <v>5.2382812607253901E-2</v>
      </c>
      <c r="S257" s="7">
        <v>37.049502791930799</v>
      </c>
      <c r="T257" s="13">
        <v>0.15645939504075701</v>
      </c>
      <c r="U257" s="13">
        <v>1</v>
      </c>
      <c r="V257">
        <v>3</v>
      </c>
      <c r="W257" s="7">
        <v>5.3861339212203196</v>
      </c>
      <c r="X257" s="7">
        <v>0.24531633058621899</v>
      </c>
    </row>
    <row r="258" spans="1:24" x14ac:dyDescent="0.25">
      <c r="A258" t="s">
        <v>43</v>
      </c>
      <c r="B258" t="s">
        <v>30</v>
      </c>
      <c r="C258">
        <v>33</v>
      </c>
      <c r="D258" t="s">
        <v>720</v>
      </c>
      <c r="E258" t="s">
        <v>1</v>
      </c>
      <c r="F258">
        <v>19</v>
      </c>
      <c r="G258" s="10">
        <v>0.88421052631578501</v>
      </c>
      <c r="H258" s="10">
        <v>70.394736842105303</v>
      </c>
      <c r="I258" s="7">
        <v>3.8157894736842102</v>
      </c>
      <c r="J258" s="7">
        <v>0.93110636574318695</v>
      </c>
      <c r="K258" s="10">
        <v>71.022727272727295</v>
      </c>
      <c r="L258">
        <v>19</v>
      </c>
      <c r="M258" s="6">
        <v>6.6204000000000001</v>
      </c>
      <c r="N258" s="6">
        <v>0.32429999999999998</v>
      </c>
      <c r="O258" s="6">
        <v>7.4399999999999994E-2</v>
      </c>
      <c r="P258" s="6">
        <v>-8.2948254710803596E-2</v>
      </c>
      <c r="Q258" s="6">
        <v>-0.26567873170798201</v>
      </c>
      <c r="R258" s="6">
        <v>9.9782222286375205E-2</v>
      </c>
      <c r="S258" s="7">
        <v>35.430075893523501</v>
      </c>
      <c r="T258" s="13">
        <v>0.36320587105580798</v>
      </c>
      <c r="U258" s="13">
        <v>1</v>
      </c>
      <c r="V258">
        <v>3</v>
      </c>
      <c r="W258" s="7">
        <v>4.4577744188827202</v>
      </c>
      <c r="X258" s="7">
        <v>0.132169788289179</v>
      </c>
    </row>
    <row r="259" spans="1:24" x14ac:dyDescent="0.25">
      <c r="A259" t="s">
        <v>43</v>
      </c>
      <c r="B259" t="s">
        <v>30</v>
      </c>
      <c r="C259">
        <v>335</v>
      </c>
      <c r="D259" t="s">
        <v>303</v>
      </c>
      <c r="E259" t="s">
        <v>1</v>
      </c>
      <c r="F259">
        <v>22</v>
      </c>
      <c r="G259" s="10">
        <v>49.6</v>
      </c>
      <c r="H259" s="10">
        <v>35.795454545454497</v>
      </c>
      <c r="I259" s="7">
        <v>2.4318181818181799</v>
      </c>
      <c r="J259" s="7">
        <v>0.82079309128506805</v>
      </c>
      <c r="K259" s="10">
        <v>71.022727272727295</v>
      </c>
      <c r="L259">
        <v>22</v>
      </c>
      <c r="M259" s="6">
        <v>6.1265999999999998</v>
      </c>
      <c r="N259" s="6">
        <v>0.27010000000000001</v>
      </c>
      <c r="O259" s="6">
        <v>5.7599999999999998E-2</v>
      </c>
      <c r="P259" s="6">
        <v>-0.57671034138108801</v>
      </c>
      <c r="Q259" s="6">
        <v>-0.73078838692055204</v>
      </c>
      <c r="R259" s="6">
        <v>-0.42263229584162398</v>
      </c>
      <c r="S259" s="7">
        <v>51.187212286549901</v>
      </c>
      <c r="T259" s="13">
        <v>8.2427938590374096E-10</v>
      </c>
      <c r="U259" s="13">
        <v>2.6047228594558198E-7</v>
      </c>
      <c r="V259">
        <v>3</v>
      </c>
      <c r="W259" s="7">
        <v>6.5392201395455398</v>
      </c>
      <c r="X259" s="7">
        <v>7.3761337076952996E-2</v>
      </c>
    </row>
    <row r="260" spans="1:24" x14ac:dyDescent="0.25">
      <c r="A260" t="s">
        <v>43</v>
      </c>
      <c r="B260" t="s">
        <v>30</v>
      </c>
      <c r="C260">
        <v>34</v>
      </c>
      <c r="D260" t="s">
        <v>720</v>
      </c>
      <c r="E260" t="s">
        <v>1</v>
      </c>
      <c r="F260">
        <v>21</v>
      </c>
      <c r="G260" s="10">
        <v>17.866666666666699</v>
      </c>
      <c r="H260" s="10">
        <v>58.3333333333333</v>
      </c>
      <c r="I260" s="7">
        <v>3.3333333333333299</v>
      </c>
      <c r="J260" s="7">
        <v>1.09924216318941</v>
      </c>
      <c r="K260" s="10">
        <v>71.022727272727295</v>
      </c>
      <c r="L260">
        <v>21</v>
      </c>
      <c r="M260" s="6">
        <v>6.3792</v>
      </c>
      <c r="N260" s="6">
        <v>0.43030000000000002</v>
      </c>
      <c r="O260" s="6">
        <v>9.3899999999999997E-2</v>
      </c>
      <c r="P260" s="6">
        <v>-0.32414623681364901</v>
      </c>
      <c r="Q260" s="6">
        <v>-0.54152559584510496</v>
      </c>
      <c r="R260" s="6">
        <v>-0.106766877782192</v>
      </c>
      <c r="S260" s="7">
        <v>32.109524757753498</v>
      </c>
      <c r="T260" s="13">
        <v>4.7163024093431396E-3</v>
      </c>
      <c r="U260" s="13">
        <v>0.93382787704994297</v>
      </c>
      <c r="V260">
        <v>3</v>
      </c>
      <c r="W260" s="7">
        <v>2.9199146357125501</v>
      </c>
      <c r="X260" s="7">
        <v>0.26797268352911002</v>
      </c>
    </row>
    <row r="261" spans="1:24" x14ac:dyDescent="0.25">
      <c r="A261" t="s">
        <v>43</v>
      </c>
      <c r="B261" t="s">
        <v>30</v>
      </c>
      <c r="C261">
        <v>369</v>
      </c>
      <c r="D261" t="s">
        <v>477</v>
      </c>
      <c r="E261" t="s">
        <v>1</v>
      </c>
      <c r="F261">
        <v>20</v>
      </c>
      <c r="G261" s="10">
        <v>44.56</v>
      </c>
      <c r="H261" s="10">
        <v>39.375</v>
      </c>
      <c r="I261" s="7">
        <v>2.5750000000000002</v>
      </c>
      <c r="J261" s="7">
        <v>1.0671531237239</v>
      </c>
      <c r="K261" s="10">
        <v>71.022727272727295</v>
      </c>
      <c r="L261">
        <v>20</v>
      </c>
      <c r="M261" s="6">
        <v>6.3851000000000004</v>
      </c>
      <c r="N261" s="6">
        <v>0.32600000000000001</v>
      </c>
      <c r="O261" s="6">
        <v>7.2900000000000006E-2</v>
      </c>
      <c r="P261" s="6">
        <v>-0.31826237070270802</v>
      </c>
      <c r="Q261" s="6">
        <v>-0.49807814468829698</v>
      </c>
      <c r="R261" s="6">
        <v>-0.13844659671712001</v>
      </c>
      <c r="S261" s="7">
        <v>37.931905452550602</v>
      </c>
      <c r="T261" s="13">
        <v>9.5254192767521095E-4</v>
      </c>
      <c r="U261" s="13">
        <v>0.20574905637784599</v>
      </c>
      <c r="V261">
        <v>3</v>
      </c>
      <c r="W261" s="7">
        <v>4.3875024031604601</v>
      </c>
      <c r="X261" s="7">
        <v>0.163292455159783</v>
      </c>
    </row>
    <row r="262" spans="1:24" x14ac:dyDescent="0.25">
      <c r="A262" t="s">
        <v>43</v>
      </c>
      <c r="B262" t="s">
        <v>30</v>
      </c>
      <c r="C262">
        <v>37</v>
      </c>
      <c r="D262" t="s">
        <v>720</v>
      </c>
      <c r="E262" t="s">
        <v>1</v>
      </c>
      <c r="F262">
        <v>20</v>
      </c>
      <c r="G262" s="10">
        <v>25.2</v>
      </c>
      <c r="H262" s="10">
        <v>53.125</v>
      </c>
      <c r="I262" s="7">
        <v>3.125</v>
      </c>
      <c r="J262" s="7">
        <v>1.0371392841546601</v>
      </c>
      <c r="K262" s="10">
        <v>71.022727272727295</v>
      </c>
      <c r="L262">
        <v>21</v>
      </c>
      <c r="M262" s="6">
        <v>6.5278</v>
      </c>
      <c r="N262" s="6">
        <v>0.38690000000000002</v>
      </c>
      <c r="O262" s="6">
        <v>8.4400000000000003E-2</v>
      </c>
      <c r="P262" s="6">
        <v>-0.175540962351727</v>
      </c>
      <c r="Q262" s="6">
        <v>-0.37551539169405301</v>
      </c>
      <c r="R262" s="6">
        <v>2.4433466990598701E-2</v>
      </c>
      <c r="S262" s="7">
        <v>34.936180835918798</v>
      </c>
      <c r="T262" s="13">
        <v>8.3413478295639804E-2</v>
      </c>
      <c r="U262" s="13">
        <v>1</v>
      </c>
      <c r="V262">
        <v>3</v>
      </c>
      <c r="W262" s="7">
        <v>3.2250145734153302</v>
      </c>
      <c r="X262" s="7">
        <v>0.38795044453392002</v>
      </c>
    </row>
    <row r="263" spans="1:24" x14ac:dyDescent="0.25">
      <c r="A263" t="s">
        <v>43</v>
      </c>
      <c r="B263" t="s">
        <v>30</v>
      </c>
      <c r="C263">
        <v>38</v>
      </c>
      <c r="D263" t="s">
        <v>720</v>
      </c>
      <c r="E263" t="s">
        <v>1</v>
      </c>
      <c r="F263">
        <v>21</v>
      </c>
      <c r="G263" s="10">
        <v>17.0285714285714</v>
      </c>
      <c r="H263" s="10">
        <v>58.928571428571402</v>
      </c>
      <c r="I263" s="7">
        <v>3.3571428571428599</v>
      </c>
      <c r="J263" s="7">
        <v>0.86808492013824801</v>
      </c>
      <c r="K263" s="10">
        <v>71.022727272727295</v>
      </c>
      <c r="L263">
        <v>21</v>
      </c>
      <c r="M263" s="6">
        <v>6.4501999999999997</v>
      </c>
      <c r="N263" s="6">
        <v>0.31680000000000003</v>
      </c>
      <c r="O263" s="6">
        <v>6.9099999999999995E-2</v>
      </c>
      <c r="P263" s="6">
        <v>-0.25309404127538798</v>
      </c>
      <c r="Q263" s="6">
        <v>-0.42618130359473</v>
      </c>
      <c r="R263" s="6">
        <v>-8.0006778956046895E-2</v>
      </c>
      <c r="S263" s="7">
        <v>41.7195389739381</v>
      </c>
      <c r="T263" s="13">
        <v>5.1708726201031797E-3</v>
      </c>
      <c r="U263" s="13">
        <v>1</v>
      </c>
      <c r="V263">
        <v>3</v>
      </c>
      <c r="W263" s="7">
        <v>2.68332681979141</v>
      </c>
      <c r="X263" s="7">
        <v>1.0131286869003899</v>
      </c>
    </row>
    <row r="264" spans="1:24" x14ac:dyDescent="0.25">
      <c r="A264" t="s">
        <v>43</v>
      </c>
      <c r="B264" t="s">
        <v>30</v>
      </c>
      <c r="C264">
        <v>380</v>
      </c>
      <c r="D264" t="s">
        <v>359</v>
      </c>
      <c r="E264" t="s">
        <v>1</v>
      </c>
      <c r="F264">
        <v>17</v>
      </c>
      <c r="G264" s="10">
        <v>30.635294117647099</v>
      </c>
      <c r="H264" s="10">
        <v>49.264705882352899</v>
      </c>
      <c r="I264" s="7">
        <v>2.97058823529412</v>
      </c>
      <c r="J264" s="7">
        <v>0.57201912761107998</v>
      </c>
      <c r="K264" s="10">
        <v>71.022727272727295</v>
      </c>
      <c r="L264">
        <v>17</v>
      </c>
      <c r="M264" s="6">
        <v>6.4527999999999999</v>
      </c>
      <c r="N264" s="6">
        <v>0.1966</v>
      </c>
      <c r="O264" s="6">
        <v>4.7699999999999999E-2</v>
      </c>
      <c r="P264" s="6">
        <v>-0.25055571813884397</v>
      </c>
      <c r="Q264" s="6">
        <v>-0.39045471000412402</v>
      </c>
      <c r="R264" s="6">
        <v>-0.110656726273563</v>
      </c>
      <c r="S264" s="7">
        <v>49.252307182940903</v>
      </c>
      <c r="T264" s="13">
        <v>7.4097860466145295E-4</v>
      </c>
      <c r="U264" s="13">
        <v>0.161533335816197</v>
      </c>
      <c r="V264">
        <v>3</v>
      </c>
      <c r="W264" s="7">
        <v>4.27350686956638</v>
      </c>
      <c r="X264" s="7">
        <v>0.13142681794161601</v>
      </c>
    </row>
    <row r="265" spans="1:24" x14ac:dyDescent="0.25">
      <c r="A265" t="s">
        <v>43</v>
      </c>
      <c r="B265" t="s">
        <v>30</v>
      </c>
      <c r="C265">
        <v>399</v>
      </c>
      <c r="D265" t="s">
        <v>496</v>
      </c>
      <c r="E265" t="s">
        <v>1</v>
      </c>
      <c r="F265">
        <v>22</v>
      </c>
      <c r="G265" s="10">
        <v>3.99999999999998</v>
      </c>
      <c r="H265" s="10">
        <v>68.181818181818201</v>
      </c>
      <c r="I265" s="7">
        <v>3.7272727272727302</v>
      </c>
      <c r="J265" s="7">
        <v>0.85533720344770003</v>
      </c>
      <c r="K265" s="10">
        <v>71.022727272727295</v>
      </c>
      <c r="L265">
        <v>22</v>
      </c>
      <c r="M265" s="6">
        <v>6.6182999999999996</v>
      </c>
      <c r="N265" s="6">
        <v>0.26840000000000003</v>
      </c>
      <c r="O265" s="6">
        <v>5.7200000000000001E-2</v>
      </c>
      <c r="P265" s="6">
        <v>-8.5031583299677693E-2</v>
      </c>
      <c r="Q265" s="6">
        <v>-0.238548655287558</v>
      </c>
      <c r="R265" s="6">
        <v>6.8485488688202895E-2</v>
      </c>
      <c r="S265" s="7">
        <v>51.456263813691002</v>
      </c>
      <c r="T265" s="13">
        <v>0.271416843649262</v>
      </c>
      <c r="U265" s="13">
        <v>1</v>
      </c>
      <c r="V265">
        <v>3</v>
      </c>
      <c r="W265" s="7">
        <v>3.7060047947743202</v>
      </c>
      <c r="X265" s="7">
        <v>0.31571189788884102</v>
      </c>
    </row>
    <row r="266" spans="1:24" x14ac:dyDescent="0.25">
      <c r="A266" t="s">
        <v>43</v>
      </c>
      <c r="B266" t="s">
        <v>30</v>
      </c>
      <c r="C266">
        <v>400</v>
      </c>
      <c r="D266" t="s">
        <v>278</v>
      </c>
      <c r="E266" t="s">
        <v>1</v>
      </c>
      <c r="F266">
        <v>22</v>
      </c>
      <c r="G266" s="10">
        <v>11.2</v>
      </c>
      <c r="H266" s="10">
        <v>63.068181818181799</v>
      </c>
      <c r="I266" s="7">
        <v>3.5227272727272698</v>
      </c>
      <c r="J266" s="7">
        <v>0.79398441761237104</v>
      </c>
      <c r="K266" s="10">
        <v>71.022727272727295</v>
      </c>
      <c r="L266">
        <v>22</v>
      </c>
      <c r="M266" s="6">
        <v>6.6115000000000004</v>
      </c>
      <c r="N266" s="6">
        <v>0.24260000000000001</v>
      </c>
      <c r="O266" s="6">
        <v>5.1700000000000003E-2</v>
      </c>
      <c r="P266" s="6">
        <v>-9.1829635406787305E-2</v>
      </c>
      <c r="Q266" s="6">
        <v>-0.23698954595333099</v>
      </c>
      <c r="R266" s="6">
        <v>5.3330275139756501E-2</v>
      </c>
      <c r="S266" s="7">
        <v>55.680923274967299</v>
      </c>
      <c r="T266" s="13">
        <v>0.21027638088168699</v>
      </c>
      <c r="U266" s="13">
        <v>1</v>
      </c>
      <c r="V266">
        <v>3</v>
      </c>
      <c r="W266" s="7">
        <v>0.87133473033911102</v>
      </c>
      <c r="X266" s="7">
        <v>8.11656971929446E-2</v>
      </c>
    </row>
    <row r="267" spans="1:24" x14ac:dyDescent="0.25">
      <c r="A267" t="s">
        <v>43</v>
      </c>
      <c r="B267" t="s">
        <v>30</v>
      </c>
      <c r="C267">
        <v>404</v>
      </c>
      <c r="D267" t="s">
        <v>400</v>
      </c>
      <c r="E267" t="s">
        <v>1</v>
      </c>
      <c r="F267">
        <v>21</v>
      </c>
      <c r="G267" s="10">
        <v>6.1333333333333204</v>
      </c>
      <c r="H267" s="10">
        <v>66.6666666666667</v>
      </c>
      <c r="I267" s="7">
        <v>3.6666666666666701</v>
      </c>
      <c r="J267" s="7">
        <v>0.85634883857767496</v>
      </c>
      <c r="K267" s="10">
        <v>71.022727272727295</v>
      </c>
      <c r="L267">
        <v>21</v>
      </c>
      <c r="M267" s="6">
        <v>6.5842000000000001</v>
      </c>
      <c r="N267" s="6">
        <v>0.2306</v>
      </c>
      <c r="O267" s="6">
        <v>5.0299999999999997E-2</v>
      </c>
      <c r="P267" s="6">
        <v>-0.119106388014444</v>
      </c>
      <c r="Q267" s="6">
        <v>-0.26232800555521102</v>
      </c>
      <c r="R267" s="6">
        <v>2.4115229526323199E-2</v>
      </c>
      <c r="S267" s="7">
        <v>54.925033045720497</v>
      </c>
      <c r="T267" s="13">
        <v>0.10127522363751799</v>
      </c>
      <c r="U267" s="13">
        <v>1</v>
      </c>
      <c r="V267">
        <v>3</v>
      </c>
      <c r="W267" s="7">
        <v>1.6814429259871599</v>
      </c>
      <c r="X267" s="7">
        <v>0.48635118571395503</v>
      </c>
    </row>
    <row r="268" spans="1:24" x14ac:dyDescent="0.25">
      <c r="A268" t="s">
        <v>43</v>
      </c>
      <c r="B268" t="s">
        <v>30</v>
      </c>
      <c r="C268">
        <v>416</v>
      </c>
      <c r="D268" t="s">
        <v>563</v>
      </c>
      <c r="E268" t="s">
        <v>1</v>
      </c>
      <c r="F268">
        <v>22</v>
      </c>
      <c r="G268" s="10">
        <v>16</v>
      </c>
      <c r="H268" s="10">
        <v>59.659090909090899</v>
      </c>
      <c r="I268" s="7">
        <v>3.3863636363636398</v>
      </c>
      <c r="J268" s="7">
        <v>0.89883281699125395</v>
      </c>
      <c r="K268" s="10">
        <v>71.022727272727295</v>
      </c>
      <c r="L268">
        <v>22</v>
      </c>
      <c r="M268" s="6">
        <v>6.5583</v>
      </c>
      <c r="N268" s="6">
        <v>0.34660000000000002</v>
      </c>
      <c r="O268" s="6">
        <v>7.3899999999999993E-2</v>
      </c>
      <c r="P268" s="6">
        <v>-0.145074540288473</v>
      </c>
      <c r="Q268" s="6">
        <v>-0.32610744739321701</v>
      </c>
      <c r="R268" s="6">
        <v>3.5958366816271202E-2</v>
      </c>
      <c r="S268" s="7">
        <v>41.013010792916297</v>
      </c>
      <c r="T268" s="13">
        <v>0.11324537653257399</v>
      </c>
      <c r="U268" s="13">
        <v>1</v>
      </c>
      <c r="V268">
        <v>3</v>
      </c>
      <c r="W268" s="7">
        <v>5.2556151265980802</v>
      </c>
      <c r="X268" s="7">
        <v>9.2922873735222407E-3</v>
      </c>
    </row>
    <row r="269" spans="1:24" x14ac:dyDescent="0.25">
      <c r="A269" t="s">
        <v>43</v>
      </c>
      <c r="B269" t="s">
        <v>30</v>
      </c>
      <c r="C269">
        <v>466</v>
      </c>
      <c r="D269" t="s">
        <v>496</v>
      </c>
      <c r="E269" t="s">
        <v>1</v>
      </c>
      <c r="F269">
        <v>23</v>
      </c>
      <c r="G269" s="10">
        <v>2.05217391304347</v>
      </c>
      <c r="H269" s="10">
        <v>69.565217391304301</v>
      </c>
      <c r="I269" s="7">
        <v>3.7826086956521698</v>
      </c>
      <c r="J269" s="7">
        <v>1.0316148743653599</v>
      </c>
      <c r="K269" s="10">
        <v>71.022727272727295</v>
      </c>
      <c r="L269">
        <v>23</v>
      </c>
      <c r="M269" s="6">
        <v>6.7526000000000002</v>
      </c>
      <c r="N269" s="6">
        <v>0.33289999999999997</v>
      </c>
      <c r="O269" s="6">
        <v>6.9400000000000003E-2</v>
      </c>
      <c r="P269" s="6">
        <v>4.9285619431779899E-2</v>
      </c>
      <c r="Q269" s="6">
        <v>-0.12388438563030001</v>
      </c>
      <c r="R269" s="6">
        <v>0.222455624493859</v>
      </c>
      <c r="S269" s="7">
        <v>45.182547435898897</v>
      </c>
      <c r="T269" s="13">
        <v>0.56937371934075198</v>
      </c>
      <c r="U269" s="13">
        <v>1</v>
      </c>
      <c r="V269">
        <v>3</v>
      </c>
      <c r="W269" s="7">
        <v>2.9930508730663998</v>
      </c>
      <c r="X269" s="7">
        <v>0.11697025054757899</v>
      </c>
    </row>
    <row r="270" spans="1:24" x14ac:dyDescent="0.25">
      <c r="A270" t="s">
        <v>43</v>
      </c>
      <c r="B270" t="s">
        <v>30</v>
      </c>
      <c r="C270">
        <v>469</v>
      </c>
      <c r="D270" t="s">
        <v>496</v>
      </c>
      <c r="E270" t="s">
        <v>1</v>
      </c>
      <c r="F270">
        <v>24</v>
      </c>
      <c r="G270" s="10">
        <v>14.2</v>
      </c>
      <c r="H270" s="10">
        <v>60.9375</v>
      </c>
      <c r="I270" s="7">
        <v>3.4375</v>
      </c>
      <c r="J270" s="7">
        <v>0.78453115325956502</v>
      </c>
      <c r="K270" s="10">
        <v>71.022727272727295</v>
      </c>
      <c r="L270">
        <v>24</v>
      </c>
      <c r="M270" s="6">
        <v>6.5848000000000004</v>
      </c>
      <c r="N270" s="6">
        <v>0.2863</v>
      </c>
      <c r="O270" s="6">
        <v>5.8400000000000001E-2</v>
      </c>
      <c r="P270" s="6">
        <v>-0.11852037226385</v>
      </c>
      <c r="Q270" s="6">
        <v>-0.273672059339022</v>
      </c>
      <c r="R270" s="6">
        <v>3.6631314811321598E-2</v>
      </c>
      <c r="S270" s="7">
        <v>54.250137928170403</v>
      </c>
      <c r="T270" s="13">
        <v>0.131490112733915</v>
      </c>
      <c r="U270" s="13">
        <v>1</v>
      </c>
      <c r="V270">
        <v>3</v>
      </c>
      <c r="W270" s="7">
        <v>3.9940838786344699</v>
      </c>
      <c r="X270" s="7">
        <v>0.30737562528792001</v>
      </c>
    </row>
    <row r="271" spans="1:24" x14ac:dyDescent="0.25">
      <c r="A271" t="s">
        <v>43</v>
      </c>
      <c r="B271" t="s">
        <v>30</v>
      </c>
      <c r="C271">
        <v>70</v>
      </c>
      <c r="D271" t="s">
        <v>789</v>
      </c>
      <c r="E271" t="s">
        <v>1</v>
      </c>
      <c r="F271">
        <v>20</v>
      </c>
      <c r="G271" s="10">
        <v>23.44</v>
      </c>
      <c r="H271" s="10">
        <v>54.375</v>
      </c>
      <c r="I271" s="7">
        <v>3.1749999999999998</v>
      </c>
      <c r="J271" s="7">
        <v>0.61290936910512495</v>
      </c>
      <c r="K271" s="10">
        <v>71.022727272727295</v>
      </c>
      <c r="L271">
        <v>20</v>
      </c>
      <c r="M271" s="6">
        <v>6.5119999999999996</v>
      </c>
      <c r="N271" s="6">
        <v>0.21579999999999999</v>
      </c>
      <c r="O271" s="6">
        <v>4.8300000000000003E-2</v>
      </c>
      <c r="P271" s="6">
        <v>-0.19135131288420101</v>
      </c>
      <c r="Q271" s="6">
        <v>-0.33168686468394998</v>
      </c>
      <c r="R271" s="6">
        <v>-5.1015761084452702E-2</v>
      </c>
      <c r="S271" s="7">
        <v>54.697762045135597</v>
      </c>
      <c r="T271" s="13">
        <v>8.4384257190752397E-3</v>
      </c>
      <c r="U271" s="13">
        <v>1</v>
      </c>
      <c r="V271">
        <v>3</v>
      </c>
      <c r="W271" s="7">
        <v>4.1312369078505702</v>
      </c>
      <c r="X271" s="7">
        <v>0.105025016080852</v>
      </c>
    </row>
    <row r="272" spans="1:24" x14ac:dyDescent="0.25">
      <c r="A272" t="s">
        <v>43</v>
      </c>
      <c r="B272" t="s">
        <v>30</v>
      </c>
      <c r="C272">
        <v>72</v>
      </c>
      <c r="D272" t="s">
        <v>603</v>
      </c>
      <c r="E272" t="s">
        <v>1</v>
      </c>
      <c r="F272">
        <v>23</v>
      </c>
      <c r="G272" s="10">
        <v>7.4086956521739102</v>
      </c>
      <c r="H272" s="10">
        <v>65.760869565217405</v>
      </c>
      <c r="I272" s="7">
        <v>3.6304347826086998</v>
      </c>
      <c r="J272" s="7">
        <v>1.0024673119171801</v>
      </c>
      <c r="K272" s="10">
        <v>71.022727272727295</v>
      </c>
      <c r="L272">
        <v>23</v>
      </c>
      <c r="M272" s="6">
        <v>6.6806999999999999</v>
      </c>
      <c r="N272" s="6">
        <v>0.37040000000000001</v>
      </c>
      <c r="O272" s="6">
        <v>7.7200000000000005E-2</v>
      </c>
      <c r="P272" s="6">
        <v>-2.26643585506041E-2</v>
      </c>
      <c r="Q272" s="6">
        <v>-0.20927819776670001</v>
      </c>
      <c r="R272" s="6">
        <v>0.163949480665492</v>
      </c>
      <c r="S272" s="7">
        <v>41.160102928881997</v>
      </c>
      <c r="T272" s="13">
        <v>0.80748507121443902</v>
      </c>
      <c r="U272" s="13">
        <v>1</v>
      </c>
      <c r="V272">
        <v>3</v>
      </c>
      <c r="W272" s="7">
        <v>1.59637576081771</v>
      </c>
      <c r="X272" s="7">
        <v>0.11513335610610199</v>
      </c>
    </row>
    <row r="273" spans="1:24" x14ac:dyDescent="0.25">
      <c r="A273" t="s">
        <v>43</v>
      </c>
      <c r="B273" t="s">
        <v>30</v>
      </c>
      <c r="C273">
        <v>84</v>
      </c>
      <c r="D273" t="s">
        <v>267</v>
      </c>
      <c r="E273" t="s">
        <v>1</v>
      </c>
      <c r="F273">
        <v>19</v>
      </c>
      <c r="G273" s="10">
        <v>42.568421052631599</v>
      </c>
      <c r="H273" s="10">
        <v>40.789473684210499</v>
      </c>
      <c r="I273" s="7">
        <v>2.6315789473684199</v>
      </c>
      <c r="J273" s="7">
        <v>0.597264720370147</v>
      </c>
      <c r="K273" s="10">
        <v>71.022727272727295</v>
      </c>
      <c r="L273">
        <v>19</v>
      </c>
      <c r="M273" s="6">
        <v>6.5008999999999997</v>
      </c>
      <c r="N273" s="6">
        <v>0.2167</v>
      </c>
      <c r="O273" s="6">
        <v>4.9700000000000001E-2</v>
      </c>
      <c r="P273" s="6">
        <v>-0.20245426080579301</v>
      </c>
      <c r="Q273" s="6">
        <v>-0.34502319245455798</v>
      </c>
      <c r="R273" s="6">
        <v>-5.9885329157028398E-2</v>
      </c>
      <c r="S273" s="7">
        <v>51.592584511728397</v>
      </c>
      <c r="T273" s="13">
        <v>6.2678484555389697E-3</v>
      </c>
      <c r="U273" s="13">
        <v>1</v>
      </c>
      <c r="V273">
        <v>3</v>
      </c>
      <c r="W273" s="7">
        <v>4.8084594288851896</v>
      </c>
      <c r="X273" s="7">
        <v>0.45822202772013598</v>
      </c>
    </row>
    <row r="274" spans="1:24" x14ac:dyDescent="0.25">
      <c r="A274" t="s">
        <v>43</v>
      </c>
      <c r="B274" t="s">
        <v>30</v>
      </c>
      <c r="C274" t="s">
        <v>2</v>
      </c>
      <c r="D274" t="s">
        <v>720</v>
      </c>
      <c r="E274" t="s">
        <v>1</v>
      </c>
      <c r="F274">
        <v>20</v>
      </c>
      <c r="G274" s="10">
        <v>98.24</v>
      </c>
      <c r="H274" s="10">
        <v>1.25</v>
      </c>
      <c r="I274" s="7">
        <v>1.05</v>
      </c>
      <c r="J274" s="7">
        <v>0.22360679774997899</v>
      </c>
      <c r="K274" s="10">
        <v>71.022727272727295</v>
      </c>
      <c r="L274">
        <v>20</v>
      </c>
      <c r="M274" s="6">
        <v>5.4884000000000004</v>
      </c>
      <c r="N274" s="6">
        <v>0.27079999999999999</v>
      </c>
      <c r="O274" s="6">
        <v>6.0499999999999998E-2</v>
      </c>
      <c r="P274" s="6">
        <v>-1.14133691830605</v>
      </c>
      <c r="Q274" s="6">
        <v>-1.2742083296331399</v>
      </c>
      <c r="R274" s="6">
        <v>-1.0084655069789701</v>
      </c>
      <c r="S274" s="7">
        <v>82.603068174199294</v>
      </c>
      <c r="T274" s="13">
        <v>7.5961801310071704E-29</v>
      </c>
      <c r="U274" s="13">
        <v>3.5170314006563202E-26</v>
      </c>
      <c r="V274">
        <v>3</v>
      </c>
      <c r="W274" s="7">
        <v>5.6337250537688002</v>
      </c>
      <c r="X274" s="7">
        <v>0.19691771973562699</v>
      </c>
    </row>
    <row r="275" spans="1:24" x14ac:dyDescent="0.25">
      <c r="A275" t="s">
        <v>43</v>
      </c>
      <c r="B275" t="s">
        <v>31</v>
      </c>
      <c r="C275">
        <v>10</v>
      </c>
      <c r="D275" t="s">
        <v>720</v>
      </c>
      <c r="E275" t="s">
        <v>1</v>
      </c>
      <c r="F275">
        <v>19</v>
      </c>
      <c r="G275" s="10">
        <v>27.747368421052599</v>
      </c>
      <c r="H275" s="10">
        <v>51.315789473684198</v>
      </c>
      <c r="I275" s="7">
        <v>3.0526315789473699</v>
      </c>
      <c r="J275" s="7">
        <v>1.09156789428613</v>
      </c>
      <c r="K275" s="10">
        <v>71.022727272727295</v>
      </c>
      <c r="L275">
        <v>19</v>
      </c>
      <c r="M275" s="6">
        <v>6.5179999999999998</v>
      </c>
      <c r="N275" s="6">
        <v>0.31209999999999999</v>
      </c>
      <c r="O275" s="6">
        <v>7.1599999999999997E-2</v>
      </c>
      <c r="P275" s="6">
        <v>-0.185327278212957</v>
      </c>
      <c r="Q275" s="6">
        <v>-0.363174522137584</v>
      </c>
      <c r="R275" s="6">
        <v>-7.48003428832901E-3</v>
      </c>
      <c r="S275" s="7">
        <v>36.7390249957149</v>
      </c>
      <c r="T275" s="13">
        <v>4.1555831488548099E-2</v>
      </c>
      <c r="U275" s="13">
        <v>1</v>
      </c>
      <c r="V275">
        <v>3</v>
      </c>
      <c r="W275" s="7">
        <v>4.36457387694393</v>
      </c>
      <c r="X275" s="7">
        <v>6.6252324338070795E-2</v>
      </c>
    </row>
    <row r="276" spans="1:24" x14ac:dyDescent="0.25">
      <c r="A276" t="s">
        <v>43</v>
      </c>
      <c r="B276" t="s">
        <v>31</v>
      </c>
      <c r="C276">
        <v>11</v>
      </c>
      <c r="D276" t="s">
        <v>720</v>
      </c>
      <c r="E276" t="s">
        <v>1</v>
      </c>
      <c r="F276">
        <v>17</v>
      </c>
      <c r="G276" s="10">
        <v>21.3176470588235</v>
      </c>
      <c r="H276" s="10">
        <v>55.882352941176499</v>
      </c>
      <c r="I276" s="7">
        <v>3.2352941176470602</v>
      </c>
      <c r="J276" s="7">
        <v>0.81235858497847802</v>
      </c>
      <c r="K276" s="10">
        <v>71.022727272727295</v>
      </c>
      <c r="L276">
        <v>17</v>
      </c>
      <c r="M276" s="6">
        <v>6.4427000000000003</v>
      </c>
      <c r="N276" s="6">
        <v>0.23849999999999999</v>
      </c>
      <c r="O276" s="6">
        <v>5.79E-2</v>
      </c>
      <c r="P276" s="6">
        <v>-0.26062079985349001</v>
      </c>
      <c r="Q276" s="6">
        <v>-0.41601853819677598</v>
      </c>
      <c r="R276" s="6">
        <v>-0.105223061510204</v>
      </c>
      <c r="S276" s="7">
        <v>41.043297074119003</v>
      </c>
      <c r="T276" s="13">
        <v>1.5691416676552E-3</v>
      </c>
      <c r="U276" s="13">
        <v>0.33108889187524698</v>
      </c>
      <c r="V276">
        <v>3</v>
      </c>
      <c r="W276" s="7">
        <v>4.6231119857496497</v>
      </c>
      <c r="X276" s="7">
        <v>0.54143657396774802</v>
      </c>
    </row>
    <row r="277" spans="1:24" x14ac:dyDescent="0.25">
      <c r="A277" t="s">
        <v>43</v>
      </c>
      <c r="B277" t="s">
        <v>31</v>
      </c>
      <c r="C277">
        <v>13</v>
      </c>
      <c r="D277" t="s">
        <v>348</v>
      </c>
      <c r="E277" t="s">
        <v>1</v>
      </c>
      <c r="F277">
        <v>21</v>
      </c>
      <c r="G277" s="10">
        <v>13.6761904761905</v>
      </c>
      <c r="H277" s="10">
        <v>61.309523809523803</v>
      </c>
      <c r="I277" s="7">
        <v>3.4523809523809499</v>
      </c>
      <c r="J277" s="7">
        <v>0.80474781616295699</v>
      </c>
      <c r="K277" s="10">
        <v>71.022727272727295</v>
      </c>
      <c r="L277">
        <v>21</v>
      </c>
      <c r="M277" s="6">
        <v>6.5720999999999998</v>
      </c>
      <c r="N277" s="6">
        <v>0.28749999999999998</v>
      </c>
      <c r="O277" s="6">
        <v>6.2700000000000006E-2</v>
      </c>
      <c r="P277" s="6">
        <v>-0.131277023017491</v>
      </c>
      <c r="Q277" s="6">
        <v>-0.29372447648225303</v>
      </c>
      <c r="R277" s="6">
        <v>3.1170430447271701E-2</v>
      </c>
      <c r="S277" s="7">
        <v>45.637020482001098</v>
      </c>
      <c r="T277" s="13">
        <v>0.110620803246441</v>
      </c>
      <c r="U277" s="13">
        <v>1</v>
      </c>
      <c r="V277">
        <v>3</v>
      </c>
      <c r="W277" s="7">
        <v>1.9078722767076901</v>
      </c>
      <c r="X277" s="7">
        <v>4.8306837100836997E-2</v>
      </c>
    </row>
    <row r="278" spans="1:24" x14ac:dyDescent="0.25">
      <c r="A278" t="s">
        <v>43</v>
      </c>
      <c r="B278" t="s">
        <v>31</v>
      </c>
      <c r="C278">
        <v>17</v>
      </c>
      <c r="D278" t="s">
        <v>720</v>
      </c>
      <c r="E278" t="s">
        <v>1</v>
      </c>
      <c r="F278">
        <v>23</v>
      </c>
      <c r="G278" s="10">
        <v>8.1739130434782492</v>
      </c>
      <c r="H278" s="10">
        <v>65.2173913043478</v>
      </c>
      <c r="I278" s="7">
        <v>3.60869565217391</v>
      </c>
      <c r="J278" s="7">
        <v>0.87848684135551103</v>
      </c>
      <c r="K278" s="10">
        <v>71.022727272727295</v>
      </c>
      <c r="L278">
        <v>23</v>
      </c>
      <c r="M278" s="6">
        <v>6.6188000000000002</v>
      </c>
      <c r="N278" s="6">
        <v>0.28889999999999999</v>
      </c>
      <c r="O278" s="6">
        <v>6.0199999999999997E-2</v>
      </c>
      <c r="P278" s="6">
        <v>-8.4520539738139902E-2</v>
      </c>
      <c r="Q278" s="6">
        <v>-0.242620056139876</v>
      </c>
      <c r="R278" s="6">
        <v>7.3578976663596404E-2</v>
      </c>
      <c r="S278" s="7">
        <v>51.125934543916202</v>
      </c>
      <c r="T278" s="13">
        <v>0.28822224519995698</v>
      </c>
      <c r="U278" s="13">
        <v>1</v>
      </c>
      <c r="V278">
        <v>3</v>
      </c>
      <c r="W278" s="7">
        <v>4.1988772712324502</v>
      </c>
      <c r="X278" s="7">
        <v>0.56260964157552096</v>
      </c>
    </row>
    <row r="279" spans="1:24" x14ac:dyDescent="0.25">
      <c r="A279" t="s">
        <v>43</v>
      </c>
      <c r="B279" t="s">
        <v>31</v>
      </c>
      <c r="C279">
        <v>210</v>
      </c>
      <c r="D279" t="s">
        <v>303</v>
      </c>
      <c r="E279" t="s">
        <v>1</v>
      </c>
      <c r="F279">
        <v>22</v>
      </c>
      <c r="G279" s="10">
        <v>32</v>
      </c>
      <c r="H279" s="10">
        <v>48.295454545454497</v>
      </c>
      <c r="I279" s="7">
        <v>2.9318181818181799</v>
      </c>
      <c r="J279" s="7">
        <v>0.87689189410063195</v>
      </c>
      <c r="K279" s="10">
        <v>71.022727272727295</v>
      </c>
      <c r="L279">
        <v>22</v>
      </c>
      <c r="M279" s="6">
        <v>6.2484000000000002</v>
      </c>
      <c r="N279" s="6">
        <v>0.27800000000000002</v>
      </c>
      <c r="O279" s="6">
        <v>5.9299999999999999E-2</v>
      </c>
      <c r="P279" s="6">
        <v>-0.45494188812411301</v>
      </c>
      <c r="Q279" s="6">
        <v>-0.61164748986635697</v>
      </c>
      <c r="R279" s="6">
        <v>-0.298236286381869</v>
      </c>
      <c r="S279" s="7">
        <v>49.957145200146201</v>
      </c>
      <c r="T279" s="13">
        <v>4.00874510429666E-7</v>
      </c>
      <c r="U279" s="13">
        <v>1.15050984493314E-4</v>
      </c>
      <c r="V279">
        <v>3</v>
      </c>
      <c r="W279" s="7">
        <v>6.5339422804682599</v>
      </c>
      <c r="X279" s="7">
        <v>0.225099144970067</v>
      </c>
    </row>
    <row r="280" spans="1:24" x14ac:dyDescent="0.25">
      <c r="A280" t="s">
        <v>43</v>
      </c>
      <c r="B280" t="s">
        <v>31</v>
      </c>
      <c r="C280">
        <v>25</v>
      </c>
      <c r="D280" t="s">
        <v>720</v>
      </c>
      <c r="E280" t="s">
        <v>1</v>
      </c>
      <c r="F280">
        <v>21</v>
      </c>
      <c r="G280" s="10">
        <v>33.790476190476198</v>
      </c>
      <c r="H280" s="10">
        <v>47.023809523809497</v>
      </c>
      <c r="I280" s="7">
        <v>2.88095238095238</v>
      </c>
      <c r="J280" s="7">
        <v>0.75671596231284</v>
      </c>
      <c r="K280" s="10">
        <v>71.022727272727295</v>
      </c>
      <c r="L280">
        <v>21</v>
      </c>
      <c r="M280" s="6">
        <v>6.3400999999999996</v>
      </c>
      <c r="N280" s="6">
        <v>0.2853</v>
      </c>
      <c r="O280" s="6">
        <v>6.2300000000000001E-2</v>
      </c>
      <c r="P280" s="6">
        <v>-0.36328259889212999</v>
      </c>
      <c r="Q280" s="6">
        <v>-0.52494923766286605</v>
      </c>
      <c r="R280" s="6">
        <v>-0.20161596012139499</v>
      </c>
      <c r="S280" s="7">
        <v>45.959328864423398</v>
      </c>
      <c r="T280" s="13">
        <v>4.2723451978482199E-5</v>
      </c>
      <c r="U280" s="13">
        <v>1.03390753787927E-2</v>
      </c>
      <c r="V280">
        <v>3</v>
      </c>
      <c r="W280" s="7">
        <v>3.09902081083627</v>
      </c>
      <c r="X280" s="7">
        <v>0.62863337573229705</v>
      </c>
    </row>
    <row r="281" spans="1:24" x14ac:dyDescent="0.25">
      <c r="A281" t="s">
        <v>43</v>
      </c>
      <c r="B281" t="s">
        <v>31</v>
      </c>
      <c r="C281">
        <v>267</v>
      </c>
      <c r="D281" t="s">
        <v>649</v>
      </c>
      <c r="E281" t="s">
        <v>1</v>
      </c>
      <c r="F281">
        <v>21</v>
      </c>
      <c r="G281" s="10">
        <v>16.1904761904762</v>
      </c>
      <c r="H281" s="10">
        <v>59.523809523809497</v>
      </c>
      <c r="I281" s="7">
        <v>3.38095238095238</v>
      </c>
      <c r="J281" s="7">
        <v>0.89309520635766904</v>
      </c>
      <c r="K281" s="10">
        <v>71.022727272727295</v>
      </c>
      <c r="L281">
        <v>21</v>
      </c>
      <c r="M281" s="6">
        <v>6.6120000000000001</v>
      </c>
      <c r="N281" s="6">
        <v>0.38250000000000001</v>
      </c>
      <c r="O281" s="6">
        <v>8.3500000000000005E-2</v>
      </c>
      <c r="P281" s="6">
        <v>-9.1369675554580504E-2</v>
      </c>
      <c r="Q281" s="6">
        <v>-0.28961819040153203</v>
      </c>
      <c r="R281" s="6">
        <v>0.10687883929237101</v>
      </c>
      <c r="S281" s="7">
        <v>35.270088380579899</v>
      </c>
      <c r="T281" s="13">
        <v>0.35594833178510998</v>
      </c>
      <c r="U281" s="13">
        <v>1</v>
      </c>
      <c r="V281">
        <v>3</v>
      </c>
      <c r="W281" s="7">
        <v>3.1293339236514401</v>
      </c>
      <c r="X281" s="7">
        <v>0.21751761087049501</v>
      </c>
    </row>
    <row r="282" spans="1:24" x14ac:dyDescent="0.25">
      <c r="A282" t="s">
        <v>43</v>
      </c>
      <c r="B282" t="s">
        <v>31</v>
      </c>
      <c r="C282">
        <v>274</v>
      </c>
      <c r="D282" t="s">
        <v>649</v>
      </c>
      <c r="E282" t="s">
        <v>1</v>
      </c>
      <c r="F282">
        <v>20</v>
      </c>
      <c r="G282" s="10">
        <v>48.08</v>
      </c>
      <c r="H282" s="10">
        <v>36.875</v>
      </c>
      <c r="I282" s="7">
        <v>2.4750000000000001</v>
      </c>
      <c r="J282" s="7">
        <v>0.95248981207426198</v>
      </c>
      <c r="K282" s="10">
        <v>71.022727272727295</v>
      </c>
      <c r="L282">
        <v>20</v>
      </c>
      <c r="M282" s="6">
        <v>6.3680000000000003</v>
      </c>
      <c r="N282" s="6">
        <v>0.34949999999999998</v>
      </c>
      <c r="O282" s="6">
        <v>7.8200000000000006E-2</v>
      </c>
      <c r="P282" s="6">
        <v>-0.335381285552111</v>
      </c>
      <c r="Q282" s="6">
        <v>-0.52444100055913501</v>
      </c>
      <c r="R282" s="6">
        <v>-0.14632157054508699</v>
      </c>
      <c r="S282" s="7">
        <v>35.594279700028999</v>
      </c>
      <c r="T282" s="13">
        <v>9.6301096058811896E-4</v>
      </c>
      <c r="U282" s="13">
        <v>0.20704735652644601</v>
      </c>
      <c r="V282">
        <v>3</v>
      </c>
      <c r="W282" s="7">
        <v>4.2887928243178903</v>
      </c>
      <c r="X282" s="7">
        <v>0.18866394849221499</v>
      </c>
    </row>
    <row r="283" spans="1:24" x14ac:dyDescent="0.25">
      <c r="A283" t="s">
        <v>43</v>
      </c>
      <c r="B283" t="s">
        <v>31</v>
      </c>
      <c r="C283">
        <v>326</v>
      </c>
      <c r="D283" t="s">
        <v>427</v>
      </c>
      <c r="E283" t="s">
        <v>1</v>
      </c>
      <c r="F283">
        <v>23</v>
      </c>
      <c r="G283" s="10">
        <v>11.2347826086956</v>
      </c>
      <c r="H283" s="10">
        <v>63.043478260869598</v>
      </c>
      <c r="I283" s="7">
        <v>3.52173913043478</v>
      </c>
      <c r="J283" s="7">
        <v>0.73047713033651096</v>
      </c>
      <c r="K283" s="10">
        <v>71.022727272727295</v>
      </c>
      <c r="L283">
        <v>23</v>
      </c>
      <c r="M283" s="6">
        <v>6.5461999999999998</v>
      </c>
      <c r="N283" s="6">
        <v>0.27489999999999998</v>
      </c>
      <c r="O283" s="6">
        <v>5.7299999999999997E-2</v>
      </c>
      <c r="P283" s="6">
        <v>-0.157125313306509</v>
      </c>
      <c r="Q283" s="6">
        <v>-0.31063628476447902</v>
      </c>
      <c r="R283" s="6">
        <v>-3.6143418485394502E-3</v>
      </c>
      <c r="S283" s="7">
        <v>53.259260161561201</v>
      </c>
      <c r="T283" s="13">
        <v>4.5025305553485398E-2</v>
      </c>
      <c r="U283" s="13">
        <v>1</v>
      </c>
      <c r="V283">
        <v>3</v>
      </c>
      <c r="W283" s="7">
        <v>1.03380731189102</v>
      </c>
      <c r="X283" s="7">
        <v>9.2625910158628602E-2</v>
      </c>
    </row>
    <row r="284" spans="1:24" x14ac:dyDescent="0.25">
      <c r="A284" t="s">
        <v>43</v>
      </c>
      <c r="B284" t="s">
        <v>31</v>
      </c>
      <c r="C284">
        <v>350</v>
      </c>
      <c r="D284" t="s">
        <v>292</v>
      </c>
      <c r="E284" t="s">
        <v>1</v>
      </c>
      <c r="F284">
        <v>23</v>
      </c>
      <c r="G284" s="10">
        <v>9.7043478260869396</v>
      </c>
      <c r="H284" s="10">
        <v>64.130434782608702</v>
      </c>
      <c r="I284" s="7">
        <v>3.5652173913043499</v>
      </c>
      <c r="J284" s="7">
        <v>0.74321702180586302</v>
      </c>
      <c r="K284" s="10">
        <v>71.022727272727295</v>
      </c>
      <c r="L284">
        <v>23</v>
      </c>
      <c r="M284" s="6">
        <v>6.6718999999999999</v>
      </c>
      <c r="N284" s="6">
        <v>0.27950000000000003</v>
      </c>
      <c r="O284" s="6">
        <v>5.8299999999999998E-2</v>
      </c>
      <c r="P284" s="6">
        <v>-3.1471936170965401E-2</v>
      </c>
      <c r="Q284" s="6">
        <v>-0.18647674038780401</v>
      </c>
      <c r="R284" s="6">
        <v>0.123532868045873</v>
      </c>
      <c r="S284" s="7">
        <v>52.549440386820599</v>
      </c>
      <c r="T284" s="13">
        <v>0.68542380191645702</v>
      </c>
      <c r="U284" s="13">
        <v>1</v>
      </c>
      <c r="V284">
        <v>3</v>
      </c>
      <c r="W284" s="7">
        <v>4.6477514284147201</v>
      </c>
      <c r="X284" s="7">
        <v>0.29559174481724598</v>
      </c>
    </row>
    <row r="285" spans="1:24" x14ac:dyDescent="0.25">
      <c r="A285" t="s">
        <v>43</v>
      </c>
      <c r="B285" t="s">
        <v>31</v>
      </c>
      <c r="C285">
        <v>374</v>
      </c>
      <c r="D285" t="s">
        <v>593</v>
      </c>
      <c r="E285" t="s">
        <v>1</v>
      </c>
      <c r="F285">
        <v>21</v>
      </c>
      <c r="G285" s="10">
        <v>-0.57142857142858305</v>
      </c>
      <c r="H285" s="10">
        <v>71.428571428571402</v>
      </c>
      <c r="I285" s="7">
        <v>3.8571428571428599</v>
      </c>
      <c r="J285" s="7">
        <v>0.72702917999996997</v>
      </c>
      <c r="K285" s="10">
        <v>71.022727272727295</v>
      </c>
      <c r="L285">
        <v>21</v>
      </c>
      <c r="M285" s="6">
        <v>6.7744999999999997</v>
      </c>
      <c r="N285" s="6">
        <v>0.19339999999999999</v>
      </c>
      <c r="O285" s="6">
        <v>4.2200000000000001E-2</v>
      </c>
      <c r="P285" s="6">
        <v>7.1144757958271604E-2</v>
      </c>
      <c r="Q285" s="6">
        <v>-6.0847771287761698E-2</v>
      </c>
      <c r="R285" s="6">
        <v>0.20313728720430499</v>
      </c>
      <c r="S285" s="7">
        <v>60.652143402852801</v>
      </c>
      <c r="T285" s="13">
        <v>0.28533173825368502</v>
      </c>
      <c r="U285" s="13">
        <v>1</v>
      </c>
      <c r="V285">
        <v>3</v>
      </c>
      <c r="W285" s="7">
        <v>3.8331488419518398</v>
      </c>
      <c r="X285" s="7">
        <v>0.36149058854885602</v>
      </c>
    </row>
    <row r="286" spans="1:24" x14ac:dyDescent="0.25">
      <c r="A286" t="s">
        <v>43</v>
      </c>
      <c r="B286" t="s">
        <v>31</v>
      </c>
      <c r="C286">
        <v>395</v>
      </c>
      <c r="D286" t="s">
        <v>389</v>
      </c>
      <c r="E286" t="s">
        <v>1</v>
      </c>
      <c r="F286">
        <v>21</v>
      </c>
      <c r="G286" s="10">
        <v>1.94285714285714</v>
      </c>
      <c r="H286" s="10">
        <v>69.642857142857096</v>
      </c>
      <c r="I286" s="7">
        <v>3.78571428571429</v>
      </c>
      <c r="J286" s="7">
        <v>0.83023232548830195</v>
      </c>
      <c r="K286" s="10">
        <v>71.022727272727295</v>
      </c>
      <c r="L286">
        <v>21</v>
      </c>
      <c r="M286" s="6">
        <v>6.6604999999999999</v>
      </c>
      <c r="N286" s="6">
        <v>0.3947</v>
      </c>
      <c r="O286" s="6">
        <v>8.6099999999999996E-2</v>
      </c>
      <c r="P286" s="6">
        <v>-4.2840167647675301E-2</v>
      </c>
      <c r="Q286" s="6">
        <v>-0.24591376186070199</v>
      </c>
      <c r="R286" s="6">
        <v>0.160233426565352</v>
      </c>
      <c r="S286" s="7">
        <v>34.363699250838003</v>
      </c>
      <c r="T286" s="13">
        <v>0.670923129242045</v>
      </c>
      <c r="U286" s="13">
        <v>1</v>
      </c>
      <c r="V286">
        <v>3</v>
      </c>
      <c r="W286" s="7">
        <v>0.95645723234594304</v>
      </c>
      <c r="X286" s="7">
        <v>1.3592779462331801E-2</v>
      </c>
    </row>
    <row r="287" spans="1:24" x14ac:dyDescent="0.25">
      <c r="A287" t="s">
        <v>43</v>
      </c>
      <c r="B287" t="s">
        <v>31</v>
      </c>
      <c r="C287">
        <v>396</v>
      </c>
      <c r="D287" t="s">
        <v>368</v>
      </c>
      <c r="E287" t="s">
        <v>1</v>
      </c>
      <c r="F287">
        <v>24</v>
      </c>
      <c r="G287" s="10">
        <v>12</v>
      </c>
      <c r="H287" s="10">
        <v>62.5</v>
      </c>
      <c r="I287" s="7">
        <v>3.5</v>
      </c>
      <c r="J287" s="7">
        <v>0.62554324217122403</v>
      </c>
      <c r="K287" s="10">
        <v>71.022727272727295</v>
      </c>
      <c r="L287">
        <v>24</v>
      </c>
      <c r="M287" s="6">
        <v>6.6025999999999998</v>
      </c>
      <c r="N287" s="6">
        <v>0.2069</v>
      </c>
      <c r="O287" s="6">
        <v>4.2200000000000001E-2</v>
      </c>
      <c r="P287" s="6">
        <v>-0.100743773403007</v>
      </c>
      <c r="Q287" s="6">
        <v>-0.23257630482133199</v>
      </c>
      <c r="R287" s="6">
        <v>3.10887580153183E-2</v>
      </c>
      <c r="S287" s="7">
        <v>64.945543571621599</v>
      </c>
      <c r="T287" s="13">
        <v>0.13181639899216999</v>
      </c>
      <c r="U287" s="13">
        <v>1</v>
      </c>
      <c r="V287">
        <v>3</v>
      </c>
      <c r="W287" s="7">
        <v>4.6202889255590502</v>
      </c>
      <c r="X287" s="7">
        <v>0.31649046205757297</v>
      </c>
    </row>
    <row r="288" spans="1:24" x14ac:dyDescent="0.25">
      <c r="A288" t="s">
        <v>43</v>
      </c>
      <c r="B288" t="s">
        <v>31</v>
      </c>
      <c r="C288">
        <v>4</v>
      </c>
      <c r="D288" t="s">
        <v>720</v>
      </c>
      <c r="E288" t="s">
        <v>1</v>
      </c>
      <c r="F288">
        <v>18</v>
      </c>
      <c r="G288" s="10">
        <v>14.9333333333333</v>
      </c>
      <c r="H288" s="10">
        <v>60.4166666666667</v>
      </c>
      <c r="I288" s="7">
        <v>3.4166666666666701</v>
      </c>
      <c r="J288" s="7">
        <v>1.0880365478290499</v>
      </c>
      <c r="K288" s="10">
        <v>71.022727272727295</v>
      </c>
      <c r="L288">
        <v>18</v>
      </c>
      <c r="M288" s="6">
        <v>6.5063000000000004</v>
      </c>
      <c r="N288" s="6">
        <v>0.33579999999999999</v>
      </c>
      <c r="O288" s="6">
        <v>7.9100000000000004E-2</v>
      </c>
      <c r="P288" s="6">
        <v>-0.197014119045894</v>
      </c>
      <c r="Q288" s="6">
        <v>-0.38856893015338001</v>
      </c>
      <c r="R288" s="6">
        <v>-5.4593079384088602E-3</v>
      </c>
      <c r="S288" s="7">
        <v>31.7269460377935</v>
      </c>
      <c r="T288" s="13">
        <v>4.41773884913726E-2</v>
      </c>
      <c r="U288" s="13">
        <v>1</v>
      </c>
      <c r="V288">
        <v>3</v>
      </c>
      <c r="W288" s="7">
        <v>4.1662903698738196</v>
      </c>
      <c r="X288" s="7">
        <v>0.20345135145149301</v>
      </c>
    </row>
    <row r="289" spans="1:24" x14ac:dyDescent="0.25">
      <c r="A289" t="s">
        <v>43</v>
      </c>
      <c r="B289" t="s">
        <v>31</v>
      </c>
      <c r="C289">
        <v>401</v>
      </c>
      <c r="D289" t="s">
        <v>368</v>
      </c>
      <c r="E289" t="s">
        <v>1</v>
      </c>
      <c r="F289">
        <v>24</v>
      </c>
      <c r="G289" s="10">
        <v>4.6666666666666599</v>
      </c>
      <c r="H289" s="10">
        <v>67.7083333333333</v>
      </c>
      <c r="I289" s="7">
        <v>3.7083333333333299</v>
      </c>
      <c r="J289" s="7">
        <v>0.80645044413192501</v>
      </c>
      <c r="K289" s="10">
        <v>71.022727272727295</v>
      </c>
      <c r="L289">
        <v>24</v>
      </c>
      <c r="M289" s="6">
        <v>6.7138</v>
      </c>
      <c r="N289" s="6">
        <v>0.23780000000000001</v>
      </c>
      <c r="O289" s="6">
        <v>4.8500000000000001E-2</v>
      </c>
      <c r="P289" s="6">
        <v>1.0471897307868801E-2</v>
      </c>
      <c r="Q289" s="6">
        <v>-0.12991043969156801</v>
      </c>
      <c r="R289" s="6">
        <v>0.15085423430730499</v>
      </c>
      <c r="S289" s="7">
        <v>61.4689845642054</v>
      </c>
      <c r="T289" s="13">
        <v>0.88193139327894998</v>
      </c>
      <c r="U289" s="13">
        <v>1</v>
      </c>
      <c r="V289">
        <v>3</v>
      </c>
      <c r="W289" s="7">
        <v>4.3400758339789798</v>
      </c>
      <c r="X289" s="7">
        <v>8.0376493063758506E-2</v>
      </c>
    </row>
    <row r="290" spans="1:24" x14ac:dyDescent="0.25">
      <c r="A290" t="s">
        <v>43</v>
      </c>
      <c r="B290" t="s">
        <v>31</v>
      </c>
      <c r="C290">
        <v>406</v>
      </c>
      <c r="D290" t="s">
        <v>348</v>
      </c>
      <c r="E290" t="s">
        <v>1</v>
      </c>
      <c r="F290">
        <v>23</v>
      </c>
      <c r="G290" s="10">
        <v>9.7043478260869396</v>
      </c>
      <c r="H290" s="10">
        <v>64.130434782608702</v>
      </c>
      <c r="I290" s="7">
        <v>3.5652173913043499</v>
      </c>
      <c r="J290" s="7">
        <v>0.62712090733053005</v>
      </c>
      <c r="K290" s="10">
        <v>71.022727272727295</v>
      </c>
      <c r="L290">
        <v>23</v>
      </c>
      <c r="M290" s="6">
        <v>6.6635</v>
      </c>
      <c r="N290" s="6">
        <v>0.20810000000000001</v>
      </c>
      <c r="O290" s="6">
        <v>4.3400000000000001E-2</v>
      </c>
      <c r="P290" s="6">
        <v>-3.9844866510109399E-2</v>
      </c>
      <c r="Q290" s="6">
        <v>-0.173250882586898</v>
      </c>
      <c r="R290" s="6">
        <v>9.3561149566679103E-2</v>
      </c>
      <c r="S290" s="7">
        <v>63.017780367666298</v>
      </c>
      <c r="T290" s="13">
        <v>0.55274690126228898</v>
      </c>
      <c r="U290" s="13">
        <v>1</v>
      </c>
      <c r="V290">
        <v>3</v>
      </c>
      <c r="W290" s="7">
        <v>1.00506791728177</v>
      </c>
      <c r="X290" s="7">
        <v>5.7447569552329103E-2</v>
      </c>
    </row>
    <row r="291" spans="1:24" x14ac:dyDescent="0.25">
      <c r="A291" t="s">
        <v>43</v>
      </c>
      <c r="B291" t="s">
        <v>31</v>
      </c>
      <c r="C291">
        <v>414</v>
      </c>
      <c r="D291" t="s">
        <v>563</v>
      </c>
      <c r="E291" t="s">
        <v>1</v>
      </c>
      <c r="F291">
        <v>21</v>
      </c>
      <c r="G291" s="10">
        <v>23.733333333333299</v>
      </c>
      <c r="H291" s="10">
        <v>54.1666666666667</v>
      </c>
      <c r="I291" s="7">
        <v>3.1666666666666701</v>
      </c>
      <c r="J291" s="7">
        <v>0.93985814532477896</v>
      </c>
      <c r="K291" s="10">
        <v>71.022727272727295</v>
      </c>
      <c r="L291">
        <v>21</v>
      </c>
      <c r="M291" s="6">
        <v>6.5698999999999996</v>
      </c>
      <c r="N291" s="6">
        <v>0.30719999999999997</v>
      </c>
      <c r="O291" s="6">
        <v>6.7000000000000004E-2</v>
      </c>
      <c r="P291" s="6">
        <v>-0.13348662997140301</v>
      </c>
      <c r="Q291" s="6">
        <v>-0.30303218604196303</v>
      </c>
      <c r="R291" s="6">
        <v>3.60589260991558E-2</v>
      </c>
      <c r="S291" s="7">
        <v>42.929022031608397</v>
      </c>
      <c r="T291" s="13">
        <v>0.119657445648251</v>
      </c>
      <c r="U291" s="13">
        <v>1</v>
      </c>
      <c r="V291">
        <v>3</v>
      </c>
      <c r="W291" s="7">
        <v>4.6686098217614997</v>
      </c>
      <c r="X291" s="7">
        <v>0.21001381423562501</v>
      </c>
    </row>
    <row r="292" spans="1:24" x14ac:dyDescent="0.25">
      <c r="A292" t="s">
        <v>43</v>
      </c>
      <c r="B292" t="s">
        <v>31</v>
      </c>
      <c r="C292">
        <v>415</v>
      </c>
      <c r="D292" t="s">
        <v>411</v>
      </c>
      <c r="E292" t="s">
        <v>1</v>
      </c>
      <c r="F292">
        <v>22</v>
      </c>
      <c r="G292" s="10">
        <v>41.6</v>
      </c>
      <c r="H292" s="10">
        <v>41.477272727272698</v>
      </c>
      <c r="I292" s="7">
        <v>2.6590909090909101</v>
      </c>
      <c r="J292" s="7">
        <v>0.93077494129461402</v>
      </c>
      <c r="K292" s="10">
        <v>71.022727272727295</v>
      </c>
      <c r="L292">
        <v>22</v>
      </c>
      <c r="M292" s="6">
        <v>6.2716000000000003</v>
      </c>
      <c r="N292" s="6">
        <v>0.35780000000000001</v>
      </c>
      <c r="O292" s="6">
        <v>7.6300000000000007E-2</v>
      </c>
      <c r="P292" s="6">
        <v>-0.43177582586584701</v>
      </c>
      <c r="Q292" s="6">
        <v>-0.61694359756545603</v>
      </c>
      <c r="R292" s="6">
        <v>-0.24660805416623799</v>
      </c>
      <c r="S292" s="7">
        <v>39.881505999273799</v>
      </c>
      <c r="T292" s="13">
        <v>2.95540547175645E-5</v>
      </c>
      <c r="U292" s="13">
        <v>7.3589596246735698E-3</v>
      </c>
      <c r="V292">
        <v>3</v>
      </c>
      <c r="W292" s="7">
        <v>5.5632830680917902</v>
      </c>
      <c r="X292" s="7">
        <v>8.7353158393996502E-2</v>
      </c>
    </row>
    <row r="293" spans="1:24" x14ac:dyDescent="0.25">
      <c r="A293" t="s">
        <v>43</v>
      </c>
      <c r="B293" t="s">
        <v>31</v>
      </c>
      <c r="C293">
        <v>453</v>
      </c>
      <c r="D293" t="s">
        <v>669</v>
      </c>
      <c r="E293" t="s">
        <v>1</v>
      </c>
      <c r="F293">
        <v>23</v>
      </c>
      <c r="G293" s="10">
        <v>51.026086956521702</v>
      </c>
      <c r="H293" s="10">
        <v>34.7826086956522</v>
      </c>
      <c r="I293" s="7">
        <v>2.39130434782609</v>
      </c>
      <c r="J293" s="7">
        <v>0.60220280748587796</v>
      </c>
      <c r="K293" s="10">
        <v>71.022727272727295</v>
      </c>
      <c r="L293">
        <v>23</v>
      </c>
      <c r="M293" s="6">
        <v>6.3495999999999997</v>
      </c>
      <c r="N293" s="6">
        <v>0.26579999999999998</v>
      </c>
      <c r="O293" s="6">
        <v>5.5399999999999998E-2</v>
      </c>
      <c r="P293" s="6">
        <v>-0.35370208580659701</v>
      </c>
      <c r="Q293" s="6">
        <v>-0.50429172297594405</v>
      </c>
      <c r="R293" s="6">
        <v>-0.203112448637249</v>
      </c>
      <c r="S293" s="7">
        <v>54.685100083349298</v>
      </c>
      <c r="T293" s="13">
        <v>1.7525320471029999E-5</v>
      </c>
      <c r="U293" s="13">
        <v>4.4163807586995599E-3</v>
      </c>
      <c r="V293">
        <v>3</v>
      </c>
      <c r="W293" s="7">
        <v>5.2164717206809099</v>
      </c>
      <c r="X293" s="7">
        <v>0.168420339831994</v>
      </c>
    </row>
    <row r="294" spans="1:24" x14ac:dyDescent="0.25">
      <c r="A294" t="s">
        <v>43</v>
      </c>
      <c r="B294" t="s">
        <v>31</v>
      </c>
      <c r="C294">
        <v>454</v>
      </c>
      <c r="D294" t="s">
        <v>332</v>
      </c>
      <c r="E294" t="s">
        <v>1</v>
      </c>
      <c r="F294">
        <v>20</v>
      </c>
      <c r="G294" s="10">
        <v>12.88</v>
      </c>
      <c r="H294" s="10">
        <v>61.875</v>
      </c>
      <c r="I294" s="7">
        <v>3.4750000000000001</v>
      </c>
      <c r="J294" s="7">
        <v>0.86564548474716696</v>
      </c>
      <c r="K294" s="10">
        <v>71.022727272727295</v>
      </c>
      <c r="L294">
        <v>20</v>
      </c>
      <c r="M294" s="6">
        <v>6.6806000000000001</v>
      </c>
      <c r="N294" s="6">
        <v>0.26240000000000002</v>
      </c>
      <c r="O294" s="6">
        <v>5.8700000000000002E-2</v>
      </c>
      <c r="P294" s="6">
        <v>-2.2769822203287E-2</v>
      </c>
      <c r="Q294" s="6">
        <v>-0.178846233251055</v>
      </c>
      <c r="R294" s="6">
        <v>0.13330658884448099</v>
      </c>
      <c r="S294" s="7">
        <v>46.546125856091898</v>
      </c>
      <c r="T294" s="13">
        <v>0.77039437525384402</v>
      </c>
      <c r="U294" s="13">
        <v>1</v>
      </c>
      <c r="V294">
        <v>3</v>
      </c>
      <c r="W294" s="7">
        <v>2.6417431702127199</v>
      </c>
      <c r="X294" s="7">
        <v>9.9621967298146305E-2</v>
      </c>
    </row>
    <row r="295" spans="1:24" x14ac:dyDescent="0.25">
      <c r="A295" t="s">
        <v>43</v>
      </c>
      <c r="B295" t="s">
        <v>31</v>
      </c>
      <c r="C295">
        <v>459</v>
      </c>
      <c r="D295" t="s">
        <v>563</v>
      </c>
      <c r="E295" t="s">
        <v>1</v>
      </c>
      <c r="F295">
        <v>22</v>
      </c>
      <c r="G295" s="10">
        <v>8.8000000000000007</v>
      </c>
      <c r="H295" s="10">
        <v>64.772727272727295</v>
      </c>
      <c r="I295" s="7">
        <v>3.5909090909090899</v>
      </c>
      <c r="J295" s="7">
        <v>0.76588516540019702</v>
      </c>
      <c r="K295" s="10">
        <v>71.022727272727295</v>
      </c>
      <c r="L295">
        <v>22</v>
      </c>
      <c r="M295" s="6">
        <v>6.6067</v>
      </c>
      <c r="N295" s="6">
        <v>0.31490000000000001</v>
      </c>
      <c r="O295" s="6">
        <v>6.7100000000000007E-2</v>
      </c>
      <c r="P295" s="6">
        <v>-9.6678992660693006E-2</v>
      </c>
      <c r="Q295" s="6">
        <v>-0.26620723916715999</v>
      </c>
      <c r="R295" s="6">
        <v>7.2849253845773704E-2</v>
      </c>
      <c r="S295" s="7">
        <v>44.711950785264598</v>
      </c>
      <c r="T295" s="13">
        <v>0.25674220391013503</v>
      </c>
      <c r="U295" s="13">
        <v>1</v>
      </c>
      <c r="V295">
        <v>3</v>
      </c>
      <c r="W295" s="7">
        <v>4.7811808936612099</v>
      </c>
      <c r="X295" s="7">
        <v>0.25561864274644602</v>
      </c>
    </row>
    <row r="296" spans="1:24" x14ac:dyDescent="0.25">
      <c r="A296" t="s">
        <v>43</v>
      </c>
      <c r="B296" t="s">
        <v>31</v>
      </c>
      <c r="C296">
        <v>460</v>
      </c>
      <c r="D296" t="s">
        <v>332</v>
      </c>
      <c r="E296" t="s">
        <v>1</v>
      </c>
      <c r="F296">
        <v>23</v>
      </c>
      <c r="G296" s="10">
        <v>9.7043478260869396</v>
      </c>
      <c r="H296" s="10">
        <v>64.130434782608702</v>
      </c>
      <c r="I296" s="7">
        <v>3.5652173913043499</v>
      </c>
      <c r="J296" s="7">
        <v>0.82990070361797696</v>
      </c>
      <c r="K296" s="10">
        <v>71.022727272727295</v>
      </c>
      <c r="L296">
        <v>23</v>
      </c>
      <c r="M296" s="6">
        <v>6.5461</v>
      </c>
      <c r="N296" s="6">
        <v>0.34849999999999998</v>
      </c>
      <c r="O296" s="6">
        <v>7.2700000000000001E-2</v>
      </c>
      <c r="P296" s="6">
        <v>-0.15721130285527701</v>
      </c>
      <c r="Q296" s="6">
        <v>-0.33591076583727503</v>
      </c>
      <c r="R296" s="6">
        <v>2.1488160126721199E-2</v>
      </c>
      <c r="S296" s="7">
        <v>43.397381964189499</v>
      </c>
      <c r="T296" s="13">
        <v>8.3126452725492003E-2</v>
      </c>
      <c r="U296" s="13">
        <v>1</v>
      </c>
      <c r="V296">
        <v>3</v>
      </c>
      <c r="W296" s="7">
        <v>3.36183894318272</v>
      </c>
      <c r="X296" s="7">
        <v>0.54390867675617505</v>
      </c>
    </row>
    <row r="297" spans="1:24" x14ac:dyDescent="0.25">
      <c r="A297" t="s">
        <v>43</v>
      </c>
      <c r="B297" t="s">
        <v>31</v>
      </c>
      <c r="C297">
        <v>9</v>
      </c>
      <c r="D297" t="s">
        <v>720</v>
      </c>
      <c r="E297" t="s">
        <v>1</v>
      </c>
      <c r="F297">
        <v>23</v>
      </c>
      <c r="G297" s="10">
        <v>-1.0086956521739201</v>
      </c>
      <c r="H297" s="10">
        <v>71.739130434782595</v>
      </c>
      <c r="I297" s="7">
        <v>3.8695652173913002</v>
      </c>
      <c r="J297" s="7">
        <v>0.84231001775350201</v>
      </c>
      <c r="K297" s="10">
        <v>71.022727272727295</v>
      </c>
      <c r="L297">
        <v>23</v>
      </c>
      <c r="M297" s="6">
        <v>6.6825000000000001</v>
      </c>
      <c r="N297" s="6">
        <v>0.28370000000000001</v>
      </c>
      <c r="O297" s="6">
        <v>5.9200000000000003E-2</v>
      </c>
      <c r="P297" s="6">
        <v>-2.08445757818305E-2</v>
      </c>
      <c r="Q297" s="6">
        <v>-0.17723774694636299</v>
      </c>
      <c r="R297" s="6">
        <v>0.135548595382702</v>
      </c>
      <c r="S297" s="7">
        <v>51.902715726059597</v>
      </c>
      <c r="T297" s="13">
        <v>0.79017179332698695</v>
      </c>
      <c r="U297" s="13">
        <v>1</v>
      </c>
      <c r="V297">
        <v>3</v>
      </c>
      <c r="W297" s="7">
        <v>4.5081022333040703</v>
      </c>
      <c r="X297" s="7">
        <v>9.2362638894062904E-2</v>
      </c>
    </row>
    <row r="298" spans="1:24" x14ac:dyDescent="0.25">
      <c r="A298" t="s">
        <v>43</v>
      </c>
      <c r="B298" t="s">
        <v>31</v>
      </c>
      <c r="C298" t="s">
        <v>2</v>
      </c>
      <c r="D298" t="s">
        <v>720</v>
      </c>
      <c r="E298" t="s">
        <v>1</v>
      </c>
      <c r="F298">
        <v>22</v>
      </c>
      <c r="G298" s="10">
        <v>96.8</v>
      </c>
      <c r="H298" s="10">
        <v>2.2727272727272698</v>
      </c>
      <c r="I298" s="7">
        <v>1.0909090909090899</v>
      </c>
      <c r="J298" s="7">
        <v>0.29424494316825001</v>
      </c>
      <c r="K298" s="10">
        <v>71.022727272727295</v>
      </c>
      <c r="L298">
        <v>22</v>
      </c>
      <c r="M298" s="6">
        <v>5.6288999999999998</v>
      </c>
      <c r="N298" s="6">
        <v>0.28039999999999998</v>
      </c>
      <c r="O298" s="6">
        <v>5.9799999999999999E-2</v>
      </c>
      <c r="P298" s="6">
        <v>-1.14133691830605</v>
      </c>
      <c r="Q298" s="6">
        <v>-1.2742083296331399</v>
      </c>
      <c r="R298" s="6">
        <v>-1.0084655069789701</v>
      </c>
      <c r="S298" s="7">
        <v>82.603068174199294</v>
      </c>
      <c r="T298" s="13">
        <v>7.5961801310071704E-29</v>
      </c>
      <c r="U298" s="13">
        <v>3.5170314006563202E-26</v>
      </c>
      <c r="V298">
        <v>3</v>
      </c>
      <c r="W298" s="7">
        <v>5.5689497184768202</v>
      </c>
      <c r="X298" s="7">
        <v>8.1282662129441005E-2</v>
      </c>
    </row>
    <row r="299" spans="1:24" x14ac:dyDescent="0.25">
      <c r="A299" t="s">
        <v>44</v>
      </c>
      <c r="B299" t="s">
        <v>30</v>
      </c>
      <c r="C299">
        <v>16</v>
      </c>
      <c r="D299" t="s">
        <v>720</v>
      </c>
      <c r="E299" t="s">
        <v>1</v>
      </c>
      <c r="F299">
        <v>22</v>
      </c>
      <c r="G299" s="10">
        <v>11.6689280868385</v>
      </c>
      <c r="H299" s="10">
        <v>52.840909090909101</v>
      </c>
      <c r="I299" s="7">
        <v>3.1136363636363602</v>
      </c>
      <c r="J299" s="7">
        <v>0.96278141441765097</v>
      </c>
      <c r="K299" s="10">
        <v>59.821428571428598</v>
      </c>
      <c r="L299">
        <v>22</v>
      </c>
      <c r="M299" s="6">
        <v>6.5072000000000001</v>
      </c>
      <c r="N299" s="6">
        <v>0.33860000000000001</v>
      </c>
      <c r="O299" s="6">
        <v>7.22E-2</v>
      </c>
      <c r="P299" s="6">
        <v>-9.3211672742309098E-2</v>
      </c>
      <c r="Q299" s="6">
        <v>-0.28102986274424402</v>
      </c>
      <c r="R299" s="6">
        <v>9.46065172596256E-2</v>
      </c>
      <c r="S299" s="7">
        <v>47.7484225452746</v>
      </c>
      <c r="T299" s="13">
        <v>0.323316454365633</v>
      </c>
      <c r="U299" s="13">
        <v>1</v>
      </c>
      <c r="V299">
        <v>3</v>
      </c>
      <c r="W299" s="7">
        <v>4.6377107065620899</v>
      </c>
      <c r="X299" s="7">
        <v>0.113288200169627</v>
      </c>
    </row>
    <row r="300" spans="1:24" x14ac:dyDescent="0.25">
      <c r="A300" t="s">
        <v>44</v>
      </c>
      <c r="B300" t="s">
        <v>30</v>
      </c>
      <c r="C300">
        <v>182</v>
      </c>
      <c r="D300" t="s">
        <v>372</v>
      </c>
      <c r="E300" t="s">
        <v>1</v>
      </c>
      <c r="F300">
        <v>21</v>
      </c>
      <c r="G300" s="10">
        <v>-4.4776119402985097</v>
      </c>
      <c r="H300" s="10">
        <v>62.5</v>
      </c>
      <c r="I300" s="7">
        <v>3.5</v>
      </c>
      <c r="J300" s="7">
        <v>0.935414346693485</v>
      </c>
      <c r="K300" s="10">
        <v>59.821428571428598</v>
      </c>
      <c r="L300">
        <v>21</v>
      </c>
      <c r="M300" s="6">
        <v>6.7340999999999998</v>
      </c>
      <c r="N300" s="6">
        <v>0.40279999999999999</v>
      </c>
      <c r="O300" s="6">
        <v>8.7900000000000006E-2</v>
      </c>
      <c r="P300" s="6">
        <v>0.13371927651267701</v>
      </c>
      <c r="Q300" s="6">
        <v>-8.0832528809822807E-2</v>
      </c>
      <c r="R300" s="6">
        <v>0.34827108183517702</v>
      </c>
      <c r="S300" s="7">
        <v>38.442804089935201</v>
      </c>
      <c r="T300" s="13">
        <v>0.21482787585885699</v>
      </c>
      <c r="U300" s="13">
        <v>1</v>
      </c>
      <c r="V300">
        <v>3</v>
      </c>
      <c r="W300" s="7">
        <v>0.85898735350579702</v>
      </c>
      <c r="X300" s="7">
        <v>4.2593386805049399E-2</v>
      </c>
    </row>
    <row r="301" spans="1:24" x14ac:dyDescent="0.25">
      <c r="A301" t="s">
        <v>44</v>
      </c>
      <c r="B301" t="s">
        <v>30</v>
      </c>
      <c r="C301">
        <v>194</v>
      </c>
      <c r="D301" t="s">
        <v>613</v>
      </c>
      <c r="E301" t="s">
        <v>1</v>
      </c>
      <c r="F301">
        <v>19</v>
      </c>
      <c r="G301" s="10">
        <v>16.417910447761201</v>
      </c>
      <c r="H301" s="10">
        <v>50</v>
      </c>
      <c r="I301" s="7">
        <v>3</v>
      </c>
      <c r="J301" s="7">
        <v>0.94280904158206302</v>
      </c>
      <c r="K301" s="10">
        <v>59.821428571428598</v>
      </c>
      <c r="L301">
        <v>19</v>
      </c>
      <c r="M301" s="6">
        <v>6.6371000000000002</v>
      </c>
      <c r="N301" s="6">
        <v>0.45519999999999999</v>
      </c>
      <c r="O301" s="6">
        <v>0.10440000000000001</v>
      </c>
      <c r="P301" s="6">
        <v>3.66545510969827E-2</v>
      </c>
      <c r="Q301" s="6">
        <v>-0.20853107734383899</v>
      </c>
      <c r="R301" s="6">
        <v>0.28184017953780399</v>
      </c>
      <c r="S301" s="7">
        <v>30.096062511463401</v>
      </c>
      <c r="T301" s="13">
        <v>0.76225960017104</v>
      </c>
      <c r="U301" s="13">
        <v>1</v>
      </c>
      <c r="V301">
        <v>3</v>
      </c>
      <c r="W301" s="7">
        <v>4.9701109296730497</v>
      </c>
      <c r="X301" s="7">
        <v>8.0335904667477601E-2</v>
      </c>
    </row>
    <row r="302" spans="1:24" x14ac:dyDescent="0.25">
      <c r="A302" t="s">
        <v>44</v>
      </c>
      <c r="B302" t="s">
        <v>30</v>
      </c>
      <c r="C302">
        <v>254</v>
      </c>
      <c r="D302" t="s">
        <v>411</v>
      </c>
      <c r="E302" t="s">
        <v>1</v>
      </c>
      <c r="F302">
        <v>17</v>
      </c>
      <c r="G302" s="10">
        <v>52.0632133450395</v>
      </c>
      <c r="H302" s="10">
        <v>28.676470588235301</v>
      </c>
      <c r="I302" s="7">
        <v>2.1470588235294099</v>
      </c>
      <c r="J302" s="7">
        <v>0.93147574247724196</v>
      </c>
      <c r="K302" s="10">
        <v>59.821428571428598</v>
      </c>
      <c r="L302">
        <v>17</v>
      </c>
      <c r="M302" s="6">
        <v>6.0644</v>
      </c>
      <c r="N302" s="6">
        <v>0.47749999999999998</v>
      </c>
      <c r="O302" s="6">
        <v>0.1158</v>
      </c>
      <c r="P302" s="6">
        <v>-0.53600155300157004</v>
      </c>
      <c r="Q302" s="6">
        <v>-0.80404203477953295</v>
      </c>
      <c r="R302" s="6">
        <v>-0.26796107122360802</v>
      </c>
      <c r="S302" s="7">
        <v>24.815639214303001</v>
      </c>
      <c r="T302" s="13">
        <v>3.68214659231156E-4</v>
      </c>
      <c r="U302" s="13">
        <v>8.2848298327010197E-2</v>
      </c>
      <c r="V302">
        <v>3</v>
      </c>
      <c r="W302" s="7">
        <v>5.4998954777576499</v>
      </c>
      <c r="X302" s="7">
        <v>0.152304580574423</v>
      </c>
    </row>
    <row r="303" spans="1:24" x14ac:dyDescent="0.25">
      <c r="A303" t="s">
        <v>44</v>
      </c>
      <c r="B303" t="s">
        <v>30</v>
      </c>
      <c r="C303">
        <v>280</v>
      </c>
      <c r="D303" t="s">
        <v>377</v>
      </c>
      <c r="E303" t="s">
        <v>1</v>
      </c>
      <c r="F303">
        <v>16</v>
      </c>
      <c r="G303" s="10">
        <v>-21.455223880597</v>
      </c>
      <c r="H303" s="10">
        <v>72.65625</v>
      </c>
      <c r="I303" s="7">
        <v>3.90625</v>
      </c>
      <c r="J303" s="7">
        <v>1.2677900720019299</v>
      </c>
      <c r="K303" s="10">
        <v>59.821428571428598</v>
      </c>
      <c r="L303">
        <v>16</v>
      </c>
      <c r="M303" s="6">
        <v>6.6654999999999998</v>
      </c>
      <c r="N303" s="6">
        <v>0.30909999999999999</v>
      </c>
      <c r="O303" s="6">
        <v>7.7299999999999994E-2</v>
      </c>
      <c r="P303" s="6">
        <v>6.5108254983124794E-2</v>
      </c>
      <c r="Q303" s="6">
        <v>-0.13289262168374799</v>
      </c>
      <c r="R303" s="6">
        <v>0.263109131649997</v>
      </c>
      <c r="S303" s="7">
        <v>33.590496668391999</v>
      </c>
      <c r="T303" s="13">
        <v>0.50834528121858202</v>
      </c>
      <c r="U303" s="13">
        <v>1</v>
      </c>
      <c r="V303">
        <v>3</v>
      </c>
      <c r="W303" s="7">
        <v>4.9044214888247497</v>
      </c>
      <c r="X303" s="7">
        <v>0.27615094301146798</v>
      </c>
    </row>
    <row r="304" spans="1:24" x14ac:dyDescent="0.25">
      <c r="A304" t="s">
        <v>44</v>
      </c>
      <c r="B304" t="s">
        <v>30</v>
      </c>
      <c r="C304">
        <v>29</v>
      </c>
      <c r="D304" t="s">
        <v>720</v>
      </c>
      <c r="E304" t="s">
        <v>1</v>
      </c>
      <c r="F304">
        <v>19</v>
      </c>
      <c r="G304" s="10">
        <v>10.9190887666928</v>
      </c>
      <c r="H304" s="10">
        <v>53.289473684210499</v>
      </c>
      <c r="I304" s="7">
        <v>3.1315789473684199</v>
      </c>
      <c r="J304" s="7">
        <v>0.84725218046927497</v>
      </c>
      <c r="K304" s="10">
        <v>59.821428571428598</v>
      </c>
      <c r="L304">
        <v>19</v>
      </c>
      <c r="M304" s="6">
        <v>6.4104999999999999</v>
      </c>
      <c r="N304" s="6">
        <v>0.29799999999999999</v>
      </c>
      <c r="O304" s="6">
        <v>6.8400000000000002E-2</v>
      </c>
      <c r="P304" s="6">
        <v>-0.18994009865408701</v>
      </c>
      <c r="Q304" s="6">
        <v>-0.37226193993113199</v>
      </c>
      <c r="R304" s="6">
        <v>-7.6182573770417197E-3</v>
      </c>
      <c r="S304" s="7">
        <v>44.254784057318403</v>
      </c>
      <c r="T304" s="13">
        <v>4.1533106093919102E-2</v>
      </c>
      <c r="U304" s="13">
        <v>1</v>
      </c>
      <c r="V304">
        <v>3</v>
      </c>
      <c r="W304" s="7">
        <v>4.6225567826048604</v>
      </c>
      <c r="X304" s="7">
        <v>0.26944578598639901</v>
      </c>
    </row>
    <row r="305" spans="1:24" x14ac:dyDescent="0.25">
      <c r="A305" t="s">
        <v>44</v>
      </c>
      <c r="B305" t="s">
        <v>30</v>
      </c>
      <c r="C305">
        <v>30</v>
      </c>
      <c r="D305" t="s">
        <v>720</v>
      </c>
      <c r="E305" t="s">
        <v>1</v>
      </c>
      <c r="F305">
        <v>22</v>
      </c>
      <c r="G305" s="10">
        <v>48.710990502035301</v>
      </c>
      <c r="H305" s="10">
        <v>30.681818181818201</v>
      </c>
      <c r="I305" s="7">
        <v>2.2272727272727302</v>
      </c>
      <c r="J305" s="7">
        <v>0.93512505819215097</v>
      </c>
      <c r="K305" s="10">
        <v>59.821428571428598</v>
      </c>
      <c r="L305">
        <v>22</v>
      </c>
      <c r="M305" s="6">
        <v>6.2346000000000004</v>
      </c>
      <c r="N305" s="6">
        <v>0.30709999999999998</v>
      </c>
      <c r="O305" s="6">
        <v>6.5500000000000003E-2</v>
      </c>
      <c r="P305" s="6">
        <v>-0.36580361147560397</v>
      </c>
      <c r="Q305" s="6">
        <v>-0.54304118169472604</v>
      </c>
      <c r="R305" s="6">
        <v>-0.18856604125648199</v>
      </c>
      <c r="S305" s="7">
        <v>51.7323796705479</v>
      </c>
      <c r="T305" s="13">
        <v>1.27542539693337E-4</v>
      </c>
      <c r="U305" s="13">
        <v>2.98449542882409E-2</v>
      </c>
      <c r="V305">
        <v>3</v>
      </c>
      <c r="W305" s="7">
        <v>1.1818159084105899</v>
      </c>
      <c r="X305" s="7">
        <v>0.17975777543187901</v>
      </c>
    </row>
    <row r="306" spans="1:24" x14ac:dyDescent="0.25">
      <c r="A306" t="s">
        <v>44</v>
      </c>
      <c r="B306" t="s">
        <v>30</v>
      </c>
      <c r="C306">
        <v>304</v>
      </c>
      <c r="D306" t="s">
        <v>474</v>
      </c>
      <c r="E306" t="s">
        <v>1</v>
      </c>
      <c r="F306">
        <v>23</v>
      </c>
      <c r="G306" s="10">
        <v>38.221933809214804</v>
      </c>
      <c r="H306" s="10">
        <v>36.956521739130402</v>
      </c>
      <c r="I306" s="7">
        <v>2.47826086956522</v>
      </c>
      <c r="J306" s="7">
        <v>0.790256875233462</v>
      </c>
      <c r="K306" s="10">
        <v>59.821428571428598</v>
      </c>
      <c r="L306">
        <v>23</v>
      </c>
      <c r="M306" s="6">
        <v>5.9630999999999998</v>
      </c>
      <c r="N306" s="6">
        <v>0.33300000000000002</v>
      </c>
      <c r="O306" s="6">
        <v>6.9400000000000003E-2</v>
      </c>
      <c r="P306" s="6">
        <v>-0.637279368530278</v>
      </c>
      <c r="Q306" s="6">
        <v>-0.82053833247379704</v>
      </c>
      <c r="R306" s="6">
        <v>-0.45402040458675802</v>
      </c>
      <c r="S306" s="7">
        <v>51.168054399496803</v>
      </c>
      <c r="T306" s="13">
        <v>5.7439227606494998E-9</v>
      </c>
      <c r="U306" s="13">
        <v>1.7576403647587501E-6</v>
      </c>
      <c r="V306">
        <v>3</v>
      </c>
      <c r="W306" s="7">
        <v>5.9422207409885903</v>
      </c>
      <c r="X306" s="7">
        <v>3.8676192571847297E-2</v>
      </c>
    </row>
    <row r="307" spans="1:24" x14ac:dyDescent="0.25">
      <c r="A307" t="s">
        <v>44</v>
      </c>
      <c r="B307" t="s">
        <v>30</v>
      </c>
      <c r="C307">
        <v>32</v>
      </c>
      <c r="D307" t="s">
        <v>720</v>
      </c>
      <c r="E307" t="s">
        <v>1</v>
      </c>
      <c r="F307">
        <v>14</v>
      </c>
      <c r="G307" s="10">
        <v>32.835820895522403</v>
      </c>
      <c r="H307" s="10">
        <v>40.178571428571402</v>
      </c>
      <c r="I307" s="7">
        <v>2.6071428571428599</v>
      </c>
      <c r="J307" s="7">
        <v>1.24311289524712</v>
      </c>
      <c r="K307" s="10">
        <v>59.821428571428598</v>
      </c>
      <c r="L307">
        <v>14</v>
      </c>
      <c r="M307" s="6">
        <v>6.3045</v>
      </c>
      <c r="N307" s="6">
        <v>0.41170000000000001</v>
      </c>
      <c r="O307" s="6">
        <v>0.11</v>
      </c>
      <c r="P307" s="6">
        <v>-0.29594603820224802</v>
      </c>
      <c r="Q307" s="6">
        <v>-0.55582367750765005</v>
      </c>
      <c r="R307" s="6">
        <v>-3.60683988968463E-2</v>
      </c>
      <c r="S307" s="7">
        <v>21.074805565014699</v>
      </c>
      <c r="T307" s="13">
        <v>2.7537973558722902E-2</v>
      </c>
      <c r="U307" s="13">
        <v>1</v>
      </c>
      <c r="V307">
        <v>3</v>
      </c>
      <c r="W307" s="7">
        <v>5.1213053160237703</v>
      </c>
      <c r="X307" s="7">
        <v>0.14687609362662701</v>
      </c>
    </row>
    <row r="308" spans="1:24" x14ac:dyDescent="0.25">
      <c r="A308" t="s">
        <v>44</v>
      </c>
      <c r="B308" t="s">
        <v>30</v>
      </c>
      <c r="C308">
        <v>359</v>
      </c>
      <c r="D308" t="s">
        <v>459</v>
      </c>
      <c r="E308" t="s">
        <v>1</v>
      </c>
      <c r="F308">
        <v>23</v>
      </c>
      <c r="G308" s="10">
        <v>-12.654120700843601</v>
      </c>
      <c r="H308" s="10">
        <v>67.391304347826093</v>
      </c>
      <c r="I308" s="7">
        <v>3.6956521739130399</v>
      </c>
      <c r="J308" s="7">
        <v>1.09481350046047</v>
      </c>
      <c r="K308" s="10">
        <v>59.821428571428598</v>
      </c>
      <c r="L308">
        <v>23</v>
      </c>
      <c r="M308" s="6">
        <v>6.6806999999999999</v>
      </c>
      <c r="N308" s="6">
        <v>0.48920000000000002</v>
      </c>
      <c r="O308" s="6">
        <v>0.10199999999999999</v>
      </c>
      <c r="P308" s="6">
        <v>8.0279661719783804E-2</v>
      </c>
      <c r="Q308" s="6">
        <v>-0.15873066396976099</v>
      </c>
      <c r="R308" s="6">
        <v>0.31928998740932901</v>
      </c>
      <c r="S308" s="7">
        <v>37.096881042243702</v>
      </c>
      <c r="T308" s="13">
        <v>0.50041026933702903</v>
      </c>
      <c r="U308" s="13">
        <v>1</v>
      </c>
      <c r="V308">
        <v>3</v>
      </c>
      <c r="W308" s="7">
        <v>1.3188842139547501</v>
      </c>
      <c r="X308" s="7">
        <v>0.28755632835853501</v>
      </c>
    </row>
    <row r="309" spans="1:24" x14ac:dyDescent="0.25">
      <c r="A309" t="s">
        <v>44</v>
      </c>
      <c r="B309" t="s">
        <v>30</v>
      </c>
      <c r="C309">
        <v>41</v>
      </c>
      <c r="D309" t="s">
        <v>613</v>
      </c>
      <c r="E309" t="s">
        <v>1</v>
      </c>
      <c r="F309">
        <v>19</v>
      </c>
      <c r="G309" s="10">
        <v>-16.5750196386489</v>
      </c>
      <c r="H309" s="10">
        <v>69.736842105263193</v>
      </c>
      <c r="I309" s="7">
        <v>3.7894736842105301</v>
      </c>
      <c r="J309" s="7">
        <v>0.87107515739146302</v>
      </c>
      <c r="K309" s="10">
        <v>59.821428571428598</v>
      </c>
      <c r="L309">
        <v>19</v>
      </c>
      <c r="M309" s="6">
        <v>6.8101000000000003</v>
      </c>
      <c r="N309" s="6">
        <v>0.33779999999999999</v>
      </c>
      <c r="O309" s="6">
        <v>7.7499999999999999E-2</v>
      </c>
      <c r="P309" s="6">
        <v>0.209695113768329</v>
      </c>
      <c r="Q309" s="6">
        <v>1.23969320902317E-2</v>
      </c>
      <c r="R309" s="6">
        <v>0.40699329544642598</v>
      </c>
      <c r="S309" s="7">
        <v>39.3114195795985</v>
      </c>
      <c r="T309" s="13">
        <v>3.7828632955158599E-2</v>
      </c>
      <c r="U309" s="13">
        <v>1</v>
      </c>
      <c r="V309">
        <v>3</v>
      </c>
      <c r="W309" s="7">
        <v>4.6934038463725098</v>
      </c>
      <c r="X309" s="7">
        <v>0.147833099050172</v>
      </c>
    </row>
    <row r="310" spans="1:24" x14ac:dyDescent="0.25">
      <c r="A310" t="s">
        <v>44</v>
      </c>
      <c r="B310" t="s">
        <v>30</v>
      </c>
      <c r="C310">
        <v>42</v>
      </c>
      <c r="D310" t="s">
        <v>720</v>
      </c>
      <c r="E310" t="s">
        <v>1</v>
      </c>
      <c r="F310">
        <v>21</v>
      </c>
      <c r="G310" s="10">
        <v>4.4776119402985</v>
      </c>
      <c r="H310" s="10">
        <v>57.142857142857103</v>
      </c>
      <c r="I310" s="7">
        <v>3.28571428571429</v>
      </c>
      <c r="J310" s="7">
        <v>0.96916753674775702</v>
      </c>
      <c r="K310" s="10">
        <v>59.821428571428598</v>
      </c>
      <c r="L310">
        <v>21</v>
      </c>
      <c r="M310" s="6">
        <v>6.3895999999999997</v>
      </c>
      <c r="N310" s="6">
        <v>0.40920000000000001</v>
      </c>
      <c r="O310" s="6">
        <v>8.9300000000000004E-2</v>
      </c>
      <c r="P310" s="6">
        <v>-0.210847392989368</v>
      </c>
      <c r="Q310" s="6">
        <v>-0.427831153790316</v>
      </c>
      <c r="R310" s="6">
        <v>6.1363678115788902E-3</v>
      </c>
      <c r="S310" s="7">
        <v>37.916171942143997</v>
      </c>
      <c r="T310" s="13">
        <v>5.6498317452886297E-2</v>
      </c>
      <c r="U310" s="13">
        <v>1</v>
      </c>
      <c r="V310">
        <v>3</v>
      </c>
      <c r="W310" s="7">
        <v>4.2508716478528399</v>
      </c>
      <c r="X310" s="7">
        <v>8.6790546364592699E-2</v>
      </c>
    </row>
    <row r="311" spans="1:24" x14ac:dyDescent="0.25">
      <c r="A311" t="s">
        <v>44</v>
      </c>
      <c r="B311" t="s">
        <v>30</v>
      </c>
      <c r="C311">
        <v>5</v>
      </c>
      <c r="D311" t="s">
        <v>720</v>
      </c>
      <c r="E311" t="s">
        <v>1</v>
      </c>
      <c r="F311">
        <v>20</v>
      </c>
      <c r="G311" s="10">
        <v>21.641791044776099</v>
      </c>
      <c r="H311" s="10">
        <v>46.875</v>
      </c>
      <c r="I311" s="7">
        <v>2.875</v>
      </c>
      <c r="J311" s="7">
        <v>0.90138781886599695</v>
      </c>
      <c r="K311" s="10">
        <v>59.821428571428598</v>
      </c>
      <c r="L311">
        <v>20</v>
      </c>
      <c r="M311" s="6">
        <v>6.3507999999999996</v>
      </c>
      <c r="N311" s="6">
        <v>0.37669999999999998</v>
      </c>
      <c r="O311" s="6">
        <v>8.4199999999999997E-2</v>
      </c>
      <c r="P311" s="6">
        <v>-0.24956490182582</v>
      </c>
      <c r="Q311" s="6">
        <v>-0.45803483563970399</v>
      </c>
      <c r="R311" s="6">
        <v>-4.1094968011934997E-2</v>
      </c>
      <c r="S311" s="7">
        <v>38.1435078836545</v>
      </c>
      <c r="T311" s="13">
        <v>2.0239676175409602E-2</v>
      </c>
      <c r="U311" s="13">
        <v>1</v>
      </c>
      <c r="V311">
        <v>3</v>
      </c>
      <c r="W311" s="7">
        <v>4.3170272346987701</v>
      </c>
      <c r="X311" s="7">
        <v>0.19116260931816401</v>
      </c>
    </row>
    <row r="312" spans="1:24" x14ac:dyDescent="0.25">
      <c r="A312" t="s">
        <v>44</v>
      </c>
      <c r="B312" t="s">
        <v>30</v>
      </c>
      <c r="C312">
        <v>62</v>
      </c>
      <c r="D312" t="s">
        <v>720</v>
      </c>
      <c r="E312" t="s">
        <v>1</v>
      </c>
      <c r="F312">
        <v>20</v>
      </c>
      <c r="G312" s="10">
        <v>2.8358208955223798</v>
      </c>
      <c r="H312" s="10">
        <v>58.125</v>
      </c>
      <c r="I312" s="7">
        <v>3.3250000000000002</v>
      </c>
      <c r="J312" s="7">
        <v>0.76562667830106101</v>
      </c>
      <c r="K312" s="10">
        <v>59.821428571428598</v>
      </c>
      <c r="L312">
        <v>20</v>
      </c>
      <c r="M312" s="6">
        <v>6.5378999999999996</v>
      </c>
      <c r="N312" s="6">
        <v>0.27400000000000002</v>
      </c>
      <c r="O312" s="6">
        <v>6.13E-2</v>
      </c>
      <c r="P312" s="6">
        <v>-6.25011298858658E-2</v>
      </c>
      <c r="Q312" s="6">
        <v>-0.23368274616456</v>
      </c>
      <c r="R312" s="6">
        <v>0.108680486392829</v>
      </c>
      <c r="S312" s="7">
        <v>50.642724247918203</v>
      </c>
      <c r="T312" s="13">
        <v>0.46686153371497102</v>
      </c>
      <c r="U312" s="13">
        <v>1</v>
      </c>
      <c r="V312">
        <v>3</v>
      </c>
      <c r="W312" s="7">
        <v>3.9614197482815299</v>
      </c>
      <c r="X312" s="7">
        <v>0.24768063002056501</v>
      </c>
    </row>
    <row r="313" spans="1:24" x14ac:dyDescent="0.25">
      <c r="A313" t="s">
        <v>44</v>
      </c>
      <c r="B313" t="s">
        <v>30</v>
      </c>
      <c r="C313" t="s">
        <v>2</v>
      </c>
      <c r="D313" t="s">
        <v>720</v>
      </c>
      <c r="E313" t="s">
        <v>1</v>
      </c>
      <c r="F313">
        <v>20</v>
      </c>
      <c r="G313" s="10">
        <v>85.373134328358205</v>
      </c>
      <c r="H313" s="10">
        <v>8.75</v>
      </c>
      <c r="I313" s="7">
        <v>1.35</v>
      </c>
      <c r="J313" s="7">
        <v>0.40065735459301599</v>
      </c>
      <c r="K313" s="10">
        <v>59.821428571428598</v>
      </c>
      <c r="L313">
        <v>20</v>
      </c>
      <c r="M313" s="6">
        <v>5.6387</v>
      </c>
      <c r="N313" s="6">
        <v>0.2404</v>
      </c>
      <c r="O313" s="6">
        <v>5.3800000000000001E-2</v>
      </c>
      <c r="P313" s="6">
        <v>-1.11383583941431</v>
      </c>
      <c r="Q313" s="6">
        <v>-1.2835598911595301</v>
      </c>
      <c r="R313" s="6">
        <v>-0.94411178766909398</v>
      </c>
      <c r="S313" s="7">
        <v>82.956119080719006</v>
      </c>
      <c r="T313" s="13">
        <v>8.2115832635328396E-22</v>
      </c>
      <c r="U313" s="13">
        <v>3.6623661355356501E-19</v>
      </c>
      <c r="V313">
        <v>3</v>
      </c>
      <c r="W313" s="7">
        <v>6.1267243035048402</v>
      </c>
      <c r="X313" s="7">
        <v>7.80881607354207E-2</v>
      </c>
    </row>
    <row r="314" spans="1:24" x14ac:dyDescent="0.25">
      <c r="A314" t="s">
        <v>44</v>
      </c>
      <c r="B314" t="s">
        <v>31</v>
      </c>
      <c r="C314">
        <v>126</v>
      </c>
      <c r="D314" t="s">
        <v>437</v>
      </c>
      <c r="E314" t="s">
        <v>1</v>
      </c>
      <c r="F314">
        <v>21</v>
      </c>
      <c r="G314" s="10">
        <v>92.039800995024905</v>
      </c>
      <c r="H314" s="10">
        <v>4.7619047619047601</v>
      </c>
      <c r="I314" s="7">
        <v>1.19047619047619</v>
      </c>
      <c r="J314" s="7">
        <v>0.33452169123206599</v>
      </c>
      <c r="K314" s="10">
        <v>59.821428571428598</v>
      </c>
      <c r="L314">
        <v>21</v>
      </c>
      <c r="M314" s="6">
        <v>5.593</v>
      </c>
      <c r="N314" s="6">
        <v>0.38379999999999997</v>
      </c>
      <c r="O314" s="6">
        <v>8.3699999999999997E-2</v>
      </c>
      <c r="P314" s="6">
        <v>-1.00743650485255</v>
      </c>
      <c r="Q314" s="6">
        <v>-1.21477107684915</v>
      </c>
      <c r="R314" s="6">
        <v>-0.800101932855941</v>
      </c>
      <c r="S314" s="7">
        <v>40.143027320089303</v>
      </c>
      <c r="T314" s="13">
        <v>3.1363721781910899E-12</v>
      </c>
      <c r="U314" s="13">
        <v>1.08832114583231E-9</v>
      </c>
      <c r="V314">
        <v>3</v>
      </c>
      <c r="W314" s="7">
        <v>5.6158380440525404</v>
      </c>
      <c r="X314" s="7">
        <v>0.16134748866066001</v>
      </c>
    </row>
    <row r="315" spans="1:24" x14ac:dyDescent="0.25">
      <c r="A315" t="s">
        <v>44</v>
      </c>
      <c r="B315" t="s">
        <v>31</v>
      </c>
      <c r="C315">
        <v>131</v>
      </c>
      <c r="D315" t="s">
        <v>801</v>
      </c>
      <c r="E315" t="s">
        <v>1</v>
      </c>
      <c r="F315">
        <v>22</v>
      </c>
      <c r="G315" s="10">
        <v>71.506105834463995</v>
      </c>
      <c r="H315" s="10">
        <v>17.045454545454501</v>
      </c>
      <c r="I315" s="7">
        <v>1.6818181818181801</v>
      </c>
      <c r="J315" s="7">
        <v>0.88027937320590199</v>
      </c>
      <c r="K315" s="10">
        <v>59.821428571428598</v>
      </c>
      <c r="L315">
        <v>22</v>
      </c>
      <c r="M315" s="6">
        <v>5.9538000000000002</v>
      </c>
      <c r="N315" s="6">
        <v>0.3296</v>
      </c>
      <c r="O315" s="6">
        <v>7.0300000000000001E-2</v>
      </c>
      <c r="P315" s="6">
        <v>-0.64660839034113304</v>
      </c>
      <c r="Q315" s="6">
        <v>-0.83136214086056903</v>
      </c>
      <c r="R315" s="6">
        <v>-0.461854639821698</v>
      </c>
      <c r="S315" s="7">
        <v>48.847845127606199</v>
      </c>
      <c r="T315" s="13">
        <v>5.9745745225295798E-9</v>
      </c>
      <c r="U315" s="13">
        <v>1.82224522937152E-6</v>
      </c>
      <c r="V315">
        <v>3</v>
      </c>
      <c r="W315" s="7">
        <v>6.3195982047037802</v>
      </c>
      <c r="X315" s="7">
        <v>0.52829286675466103</v>
      </c>
    </row>
    <row r="316" spans="1:24" x14ac:dyDescent="0.25">
      <c r="A316" t="s">
        <v>44</v>
      </c>
      <c r="B316" t="s">
        <v>31</v>
      </c>
      <c r="C316">
        <v>176</v>
      </c>
      <c r="D316" t="s">
        <v>613</v>
      </c>
      <c r="E316" t="s">
        <v>1</v>
      </c>
      <c r="F316">
        <v>22</v>
      </c>
      <c r="G316" s="10">
        <v>10.719131614654</v>
      </c>
      <c r="H316" s="10">
        <v>53.409090909090899</v>
      </c>
      <c r="I316" s="7">
        <v>3.1363636363636398</v>
      </c>
      <c r="J316" s="7">
        <v>0.92815508481711295</v>
      </c>
      <c r="K316" s="10">
        <v>59.821428571428598</v>
      </c>
      <c r="L316">
        <v>22</v>
      </c>
      <c r="M316" s="6">
        <v>6.5799000000000003</v>
      </c>
      <c r="N316" s="6">
        <v>0.35449999999999998</v>
      </c>
      <c r="O316" s="6">
        <v>7.5600000000000001E-2</v>
      </c>
      <c r="P316" s="6">
        <v>-2.0455802718141802E-2</v>
      </c>
      <c r="Q316" s="6">
        <v>-0.21379227787633501</v>
      </c>
      <c r="R316" s="6">
        <v>0.17288067244005201</v>
      </c>
      <c r="S316" s="7">
        <v>45.889356133066798</v>
      </c>
      <c r="T316" s="13">
        <v>0.83228080019014306</v>
      </c>
      <c r="U316" s="13">
        <v>1</v>
      </c>
      <c r="V316">
        <v>3</v>
      </c>
      <c r="W316" s="7">
        <v>4.45427276721139</v>
      </c>
      <c r="X316" s="7">
        <v>7.3225800170131999E-2</v>
      </c>
    </row>
    <row r="317" spans="1:24" x14ac:dyDescent="0.25">
      <c r="A317" t="s">
        <v>44</v>
      </c>
      <c r="B317" t="s">
        <v>31</v>
      </c>
      <c r="C317">
        <v>189</v>
      </c>
      <c r="D317" t="s">
        <v>445</v>
      </c>
      <c r="E317" t="s">
        <v>1</v>
      </c>
      <c r="F317">
        <v>22</v>
      </c>
      <c r="G317" s="10">
        <v>18.317503392130199</v>
      </c>
      <c r="H317" s="10">
        <v>48.863636363636402</v>
      </c>
      <c r="I317" s="7">
        <v>2.9545454545454501</v>
      </c>
      <c r="J317" s="7">
        <v>0.55439995252462604</v>
      </c>
      <c r="K317" s="10">
        <v>59.821428571428598</v>
      </c>
      <c r="L317">
        <v>22</v>
      </c>
      <c r="M317" s="6">
        <v>6.4619</v>
      </c>
      <c r="N317" s="6">
        <v>0.37790000000000001</v>
      </c>
      <c r="O317" s="6">
        <v>8.0600000000000005E-2</v>
      </c>
      <c r="P317" s="6">
        <v>-0.13847226690882899</v>
      </c>
      <c r="Q317" s="6">
        <v>-0.340138389358914</v>
      </c>
      <c r="R317" s="6">
        <v>6.3193855541257296E-2</v>
      </c>
      <c r="S317" s="7">
        <v>43.3743860627145</v>
      </c>
      <c r="T317" s="13">
        <v>0.17331793776949</v>
      </c>
      <c r="U317" s="13">
        <v>1</v>
      </c>
      <c r="V317">
        <v>3</v>
      </c>
      <c r="W317" s="7">
        <v>1.1649398297975</v>
      </c>
      <c r="X317" s="7">
        <v>0.32378304922294698</v>
      </c>
    </row>
    <row r="318" spans="1:24" x14ac:dyDescent="0.25">
      <c r="A318" t="s">
        <v>44</v>
      </c>
      <c r="B318" t="s">
        <v>31</v>
      </c>
      <c r="C318">
        <v>216</v>
      </c>
      <c r="D318" t="s">
        <v>613</v>
      </c>
      <c r="E318" t="s">
        <v>1</v>
      </c>
      <c r="F318">
        <v>20</v>
      </c>
      <c r="G318" s="10">
        <v>34.179104477611901</v>
      </c>
      <c r="H318" s="10">
        <v>39.375</v>
      </c>
      <c r="I318" s="7">
        <v>2.5750000000000002</v>
      </c>
      <c r="J318" s="7">
        <v>0.61290936910512495</v>
      </c>
      <c r="K318" s="10">
        <v>59.821428571428598</v>
      </c>
      <c r="L318">
        <v>20</v>
      </c>
      <c r="M318" s="6">
        <v>6.4207999999999998</v>
      </c>
      <c r="N318" s="6">
        <v>0.30259999999999998</v>
      </c>
      <c r="O318" s="6">
        <v>6.7699999999999996E-2</v>
      </c>
      <c r="P318" s="6">
        <v>-0.179579878664195</v>
      </c>
      <c r="Q318" s="6">
        <v>-0.360584825118618</v>
      </c>
      <c r="R318" s="6">
        <v>1.4250677902273E-3</v>
      </c>
      <c r="S318" s="7">
        <v>46.623046568107902</v>
      </c>
      <c r="T318" s="13">
        <v>5.1756925183789E-2</v>
      </c>
      <c r="U318" s="13">
        <v>1</v>
      </c>
      <c r="V318">
        <v>3</v>
      </c>
      <c r="W318" s="7">
        <v>6.1285480582677003</v>
      </c>
      <c r="X318" s="7">
        <v>0.12977966955216799</v>
      </c>
    </row>
    <row r="319" spans="1:24" x14ac:dyDescent="0.25">
      <c r="A319" t="s">
        <v>44</v>
      </c>
      <c r="B319" t="s">
        <v>31</v>
      </c>
      <c r="C319">
        <v>226</v>
      </c>
      <c r="D319" t="s">
        <v>720</v>
      </c>
      <c r="E319" t="s">
        <v>1</v>
      </c>
      <c r="F319">
        <v>23</v>
      </c>
      <c r="G319" s="10">
        <v>70.019467878001294</v>
      </c>
      <c r="H319" s="10">
        <v>17.934782608695699</v>
      </c>
      <c r="I319" s="7">
        <v>1.7173913043478299</v>
      </c>
      <c r="J319" s="7">
        <v>0.78082251150079096</v>
      </c>
      <c r="K319" s="10">
        <v>59.821428571428598</v>
      </c>
      <c r="L319">
        <v>23</v>
      </c>
      <c r="M319" s="6">
        <v>5.7854000000000001</v>
      </c>
      <c r="N319" s="6">
        <v>0.4395</v>
      </c>
      <c r="O319" s="6">
        <v>9.1600000000000001E-2</v>
      </c>
      <c r="P319" s="6">
        <v>-0.81504466819308996</v>
      </c>
      <c r="Q319" s="6">
        <v>-1.0355375622268199</v>
      </c>
      <c r="R319" s="6">
        <v>-0.594551774159358</v>
      </c>
      <c r="S319" s="7">
        <v>40.459220502041099</v>
      </c>
      <c r="T319" s="13">
        <v>3.9309894365602098E-9</v>
      </c>
      <c r="U319" s="13">
        <v>1.2146757358971E-6</v>
      </c>
      <c r="V319">
        <v>3</v>
      </c>
      <c r="W319" s="7">
        <v>1.5741465560994701</v>
      </c>
      <c r="X319" s="7">
        <v>0.170674175555732</v>
      </c>
    </row>
    <row r="320" spans="1:24" x14ac:dyDescent="0.25">
      <c r="A320" t="s">
        <v>44</v>
      </c>
      <c r="B320" t="s">
        <v>31</v>
      </c>
      <c r="C320">
        <v>230</v>
      </c>
      <c r="D320" t="s">
        <v>720</v>
      </c>
      <c r="E320" t="s">
        <v>1</v>
      </c>
      <c r="F320">
        <v>23</v>
      </c>
      <c r="G320" s="10">
        <v>80.921479558728095</v>
      </c>
      <c r="H320" s="10">
        <v>11.413043478260899</v>
      </c>
      <c r="I320" s="7">
        <v>1.4565217391304299</v>
      </c>
      <c r="J320" s="7">
        <v>0.562321557115533</v>
      </c>
      <c r="K320" s="10">
        <v>59.821428571428598</v>
      </c>
      <c r="L320">
        <v>23</v>
      </c>
      <c r="M320" s="6">
        <v>5.5716999999999999</v>
      </c>
      <c r="N320" s="6">
        <v>0.32790000000000002</v>
      </c>
      <c r="O320" s="6">
        <v>6.8400000000000002E-2</v>
      </c>
      <c r="P320" s="6">
        <v>-1.0286787006967999</v>
      </c>
      <c r="Q320" s="6">
        <v>-1.21027783800572</v>
      </c>
      <c r="R320" s="6">
        <v>-0.84707956338788504</v>
      </c>
      <c r="S320" s="7">
        <v>51.793352194009202</v>
      </c>
      <c r="T320" s="13">
        <v>1.09400957087121E-15</v>
      </c>
      <c r="U320" s="13">
        <v>4.2885175178151302E-13</v>
      </c>
      <c r="V320">
        <v>3</v>
      </c>
      <c r="W320" s="7">
        <v>4.5537354692634402</v>
      </c>
      <c r="X320" s="7">
        <v>0.60125951112475795</v>
      </c>
    </row>
    <row r="321" spans="1:24" x14ac:dyDescent="0.25">
      <c r="A321" t="s">
        <v>44</v>
      </c>
      <c r="B321" t="s">
        <v>31</v>
      </c>
      <c r="C321">
        <v>231</v>
      </c>
      <c r="D321" t="s">
        <v>720</v>
      </c>
      <c r="E321" t="s">
        <v>1</v>
      </c>
      <c r="F321">
        <v>21</v>
      </c>
      <c r="G321" s="10">
        <v>37.313432835820898</v>
      </c>
      <c r="H321" s="10">
        <v>37.5</v>
      </c>
      <c r="I321" s="7">
        <v>2.5</v>
      </c>
      <c r="J321" s="7">
        <v>0.98742088290657504</v>
      </c>
      <c r="K321" s="10">
        <v>59.821428571428598</v>
      </c>
      <c r="L321">
        <v>21</v>
      </c>
      <c r="M321" s="6">
        <v>6.2117000000000004</v>
      </c>
      <c r="N321" s="6">
        <v>0.45329999999999998</v>
      </c>
      <c r="O321" s="6">
        <v>9.8900000000000002E-2</v>
      </c>
      <c r="P321" s="6">
        <v>-0.38871617771348299</v>
      </c>
      <c r="Q321" s="6">
        <v>-0.62286768838684103</v>
      </c>
      <c r="R321" s="6">
        <v>-0.154564667040124</v>
      </c>
      <c r="S321" s="7">
        <v>34.756828126970902</v>
      </c>
      <c r="T321" s="13">
        <v>1.8475583498931301E-3</v>
      </c>
      <c r="U321" s="13">
        <v>0.38798725347755803</v>
      </c>
      <c r="V321">
        <v>3</v>
      </c>
      <c r="W321" s="7">
        <v>3.5986225021253699</v>
      </c>
      <c r="X321" s="7">
        <v>0.832673938466166</v>
      </c>
    </row>
    <row r="322" spans="1:24" x14ac:dyDescent="0.25">
      <c r="A322" t="s">
        <v>44</v>
      </c>
      <c r="B322" t="s">
        <v>31</v>
      </c>
      <c r="C322">
        <v>242</v>
      </c>
      <c r="D322" t="s">
        <v>720</v>
      </c>
      <c r="E322" t="s">
        <v>1</v>
      </c>
      <c r="F322">
        <v>21</v>
      </c>
      <c r="G322" s="10">
        <v>58.208955223880601</v>
      </c>
      <c r="H322" s="10">
        <v>25</v>
      </c>
      <c r="I322" s="7">
        <v>2</v>
      </c>
      <c r="J322" s="7">
        <v>1</v>
      </c>
      <c r="K322" s="10">
        <v>59.821428571428598</v>
      </c>
      <c r="L322">
        <v>21</v>
      </c>
      <c r="M322" s="6">
        <v>5.8963000000000001</v>
      </c>
      <c r="N322" s="6">
        <v>0.41149999999999998</v>
      </c>
      <c r="O322" s="6">
        <v>8.9800000000000005E-2</v>
      </c>
      <c r="P322" s="6">
        <v>-0.70414218634861903</v>
      </c>
      <c r="Q322" s="6">
        <v>-0.92199444570682498</v>
      </c>
      <c r="R322" s="6">
        <v>-0.48628992699041401</v>
      </c>
      <c r="S322" s="7">
        <v>37.733383106687803</v>
      </c>
      <c r="T322" s="13">
        <v>1.05535585111181E-7</v>
      </c>
      <c r="U322" s="13">
        <v>3.1132997607798398E-5</v>
      </c>
      <c r="V322">
        <v>3</v>
      </c>
      <c r="W322" s="7">
        <v>5.4712608459248502</v>
      </c>
      <c r="X322" s="7">
        <v>4.4634229626324597E-3</v>
      </c>
    </row>
    <row r="323" spans="1:24" x14ac:dyDescent="0.25">
      <c r="A323" t="s">
        <v>44</v>
      </c>
      <c r="B323" t="s">
        <v>31</v>
      </c>
      <c r="C323">
        <v>343</v>
      </c>
      <c r="D323" t="s">
        <v>720</v>
      </c>
      <c r="E323" t="s">
        <v>1</v>
      </c>
      <c r="F323">
        <v>22</v>
      </c>
      <c r="G323" s="10">
        <v>27.815468113975601</v>
      </c>
      <c r="H323" s="10">
        <v>43.181818181818201</v>
      </c>
      <c r="I323" s="7">
        <v>2.7272727272727302</v>
      </c>
      <c r="J323" s="7">
        <v>0.90930733354561</v>
      </c>
      <c r="K323" s="10">
        <v>59.821428571428598</v>
      </c>
      <c r="L323">
        <v>22</v>
      </c>
      <c r="M323" s="6">
        <v>6.2836999999999996</v>
      </c>
      <c r="N323" s="6">
        <v>0.46500000000000002</v>
      </c>
      <c r="O323" s="6">
        <v>9.9099999999999994E-2</v>
      </c>
      <c r="P323" s="6">
        <v>-0.31667658877941401</v>
      </c>
      <c r="Q323" s="6">
        <v>-0.55086743361256896</v>
      </c>
      <c r="R323" s="6">
        <v>-8.2485743946258502E-2</v>
      </c>
      <c r="S323" s="7">
        <v>36.318542511594003</v>
      </c>
      <c r="T323" s="13">
        <v>9.4295111080638806E-3</v>
      </c>
      <c r="U323" s="13">
        <v>1</v>
      </c>
      <c r="V323">
        <v>3</v>
      </c>
      <c r="W323" s="7">
        <v>1.04816205287166</v>
      </c>
      <c r="X323" s="7">
        <v>0.21954986291331</v>
      </c>
    </row>
    <row r="324" spans="1:24" x14ac:dyDescent="0.25">
      <c r="A324" t="s">
        <v>44</v>
      </c>
      <c r="B324" t="s">
        <v>31</v>
      </c>
      <c r="C324">
        <v>407</v>
      </c>
      <c r="D324" t="s">
        <v>720</v>
      </c>
      <c r="E324" t="s">
        <v>1</v>
      </c>
      <c r="F324">
        <v>19</v>
      </c>
      <c r="G324" s="10">
        <v>32.914375490966201</v>
      </c>
      <c r="H324" s="10">
        <v>40.131578947368403</v>
      </c>
      <c r="I324" s="7">
        <v>2.6052631578947398</v>
      </c>
      <c r="J324" s="7">
        <v>1.0216944989197101</v>
      </c>
      <c r="K324" s="10">
        <v>59.821428571428598</v>
      </c>
      <c r="L324">
        <v>19</v>
      </c>
      <c r="M324" s="6">
        <v>6.2385000000000002</v>
      </c>
      <c r="N324" s="6">
        <v>0.39639999999999997</v>
      </c>
      <c r="O324" s="6">
        <v>9.0899999999999995E-2</v>
      </c>
      <c r="P324" s="6">
        <v>-0.361909197248656</v>
      </c>
      <c r="Q324" s="6">
        <v>-0.58256000897205795</v>
      </c>
      <c r="R324" s="6">
        <v>-0.14125838552525399</v>
      </c>
      <c r="S324" s="7">
        <v>33.856123817639997</v>
      </c>
      <c r="T324" s="13">
        <v>2.0844890495106301E-3</v>
      </c>
      <c r="U324" s="13">
        <v>0.43148923324869998</v>
      </c>
      <c r="V324">
        <v>3</v>
      </c>
      <c r="W324" s="7">
        <v>4.2076007028144504</v>
      </c>
      <c r="X324" s="7">
        <v>0.12747810030905299</v>
      </c>
    </row>
    <row r="325" spans="1:24" x14ac:dyDescent="0.25">
      <c r="A325" t="s">
        <v>44</v>
      </c>
      <c r="B325" t="s">
        <v>31</v>
      </c>
      <c r="C325">
        <v>412</v>
      </c>
      <c r="D325" t="s">
        <v>720</v>
      </c>
      <c r="E325" t="s">
        <v>1</v>
      </c>
      <c r="F325">
        <v>20</v>
      </c>
      <c r="G325" s="10">
        <v>20.597014925373099</v>
      </c>
      <c r="H325" s="10">
        <v>47.5</v>
      </c>
      <c r="I325" s="7">
        <v>2.9</v>
      </c>
      <c r="J325" s="7">
        <v>1.0833670709996299</v>
      </c>
      <c r="K325" s="10">
        <v>59.821428571428598</v>
      </c>
      <c r="L325">
        <v>20</v>
      </c>
      <c r="M325" s="6">
        <v>6.2683999999999997</v>
      </c>
      <c r="N325" s="6">
        <v>0.56810000000000005</v>
      </c>
      <c r="O325" s="6">
        <v>0.127</v>
      </c>
      <c r="P325" s="6">
        <v>-0.33199754452462299</v>
      </c>
      <c r="Q325" s="6">
        <v>-0.61935665268356899</v>
      </c>
      <c r="R325" s="6">
        <v>-4.4638436365677298E-2</v>
      </c>
      <c r="S325" s="7">
        <v>27.567216644739101</v>
      </c>
      <c r="T325" s="13">
        <v>2.51272189922183E-2</v>
      </c>
      <c r="U325" s="13">
        <v>1</v>
      </c>
      <c r="V325">
        <v>3</v>
      </c>
      <c r="W325" s="7">
        <v>4.0767238351300303</v>
      </c>
      <c r="X325" s="7">
        <v>8.6350290666982799E-2</v>
      </c>
    </row>
    <row r="326" spans="1:24" x14ac:dyDescent="0.25">
      <c r="A326" t="s">
        <v>44</v>
      </c>
      <c r="B326" t="s">
        <v>31</v>
      </c>
      <c r="C326">
        <v>67</v>
      </c>
      <c r="D326" t="s">
        <v>720</v>
      </c>
      <c r="E326" t="s">
        <v>1</v>
      </c>
      <c r="F326">
        <v>22</v>
      </c>
      <c r="G326" s="10">
        <v>45.861601085481702</v>
      </c>
      <c r="H326" s="10">
        <v>32.386363636363598</v>
      </c>
      <c r="I326" s="7">
        <v>2.2954545454545499</v>
      </c>
      <c r="J326" s="7">
        <v>0.90841425033761403</v>
      </c>
      <c r="K326" s="10">
        <v>59.821428571428598</v>
      </c>
      <c r="L326">
        <v>22</v>
      </c>
      <c r="M326" s="6">
        <v>6.09</v>
      </c>
      <c r="N326" s="6">
        <v>0.34499999999999997</v>
      </c>
      <c r="O326" s="6">
        <v>7.3499999999999996E-2</v>
      </c>
      <c r="P326" s="6">
        <v>-0.51044519513448094</v>
      </c>
      <c r="Q326" s="6">
        <v>-0.70047179025950301</v>
      </c>
      <c r="R326" s="6">
        <v>-0.32041860000945799</v>
      </c>
      <c r="S326" s="7">
        <v>46.985677467479697</v>
      </c>
      <c r="T326" s="13">
        <v>2.12287651534907E-6</v>
      </c>
      <c r="U326" s="13">
        <v>5.7742241217494702E-4</v>
      </c>
      <c r="V326">
        <v>3</v>
      </c>
      <c r="W326" s="7">
        <v>3.2529666662413499</v>
      </c>
      <c r="X326" s="7">
        <v>0.26777639964090799</v>
      </c>
    </row>
    <row r="327" spans="1:24" x14ac:dyDescent="0.25">
      <c r="A327" t="s">
        <v>44</v>
      </c>
      <c r="B327" t="s">
        <v>31</v>
      </c>
      <c r="C327">
        <v>70</v>
      </c>
      <c r="D327" t="s">
        <v>789</v>
      </c>
      <c r="E327" t="s">
        <v>1</v>
      </c>
      <c r="F327">
        <v>20</v>
      </c>
      <c r="G327" s="10">
        <v>12.238805970149199</v>
      </c>
      <c r="H327" s="10">
        <v>52.5</v>
      </c>
      <c r="I327" s="7">
        <v>3.1</v>
      </c>
      <c r="J327" s="7">
        <v>1.05879772930383</v>
      </c>
      <c r="K327" s="10">
        <v>59.821428571428598</v>
      </c>
      <c r="L327">
        <v>20</v>
      </c>
      <c r="M327" s="6">
        <v>6.3231000000000002</v>
      </c>
      <c r="N327" s="6">
        <v>0.41</v>
      </c>
      <c r="O327" s="6">
        <v>9.1700000000000004E-2</v>
      </c>
      <c r="P327" s="6">
        <v>-0.27734006131604999</v>
      </c>
      <c r="Q327" s="6">
        <v>-0.49888460860566097</v>
      </c>
      <c r="R327" s="6">
        <v>-5.5795514026438599E-2</v>
      </c>
      <c r="S327" s="7">
        <v>35.343101474469499</v>
      </c>
      <c r="T327" s="13">
        <v>1.5613161896186599E-2</v>
      </c>
      <c r="U327" s="13">
        <v>1</v>
      </c>
      <c r="V327">
        <v>3</v>
      </c>
      <c r="W327" s="7">
        <v>4.8566095871570596</v>
      </c>
      <c r="X327" s="7">
        <v>0.25762373351865703</v>
      </c>
    </row>
    <row r="328" spans="1:24" x14ac:dyDescent="0.25">
      <c r="A328" t="s">
        <v>44</v>
      </c>
      <c r="B328" t="s">
        <v>31</v>
      </c>
      <c r="C328" t="s">
        <v>2</v>
      </c>
      <c r="D328" t="s">
        <v>720</v>
      </c>
      <c r="E328" t="s">
        <v>1</v>
      </c>
      <c r="F328">
        <v>23</v>
      </c>
      <c r="G328" s="10">
        <v>90.006489292667098</v>
      </c>
      <c r="H328" s="10">
        <v>5.9782608695652204</v>
      </c>
      <c r="I328" s="7">
        <v>1.23913043478261</v>
      </c>
      <c r="J328" s="7">
        <v>0.65486926553374902</v>
      </c>
      <c r="K328" s="10">
        <v>59.821428571428598</v>
      </c>
      <c r="L328">
        <v>23</v>
      </c>
      <c r="M328" s="6">
        <v>5.3543000000000003</v>
      </c>
      <c r="N328" s="6">
        <v>0.46920000000000001</v>
      </c>
      <c r="O328" s="6">
        <v>9.7799999999999998E-2</v>
      </c>
      <c r="P328" s="6">
        <v>-1.11383583941431</v>
      </c>
      <c r="Q328" s="6">
        <v>-1.2835598911595301</v>
      </c>
      <c r="R328" s="6">
        <v>-0.94411178766909398</v>
      </c>
      <c r="S328" s="7">
        <v>82.956119080719006</v>
      </c>
      <c r="T328" s="13">
        <v>8.2115832635328396E-22</v>
      </c>
      <c r="U328" s="13">
        <v>3.6623661355356501E-19</v>
      </c>
      <c r="V328">
        <v>3</v>
      </c>
      <c r="W328" s="7">
        <v>5.9582380194305804</v>
      </c>
      <c r="X328" s="7">
        <v>0.136950445223574</v>
      </c>
    </row>
    <row r="329" spans="1:24" x14ac:dyDescent="0.25">
      <c r="A329" t="s">
        <v>45</v>
      </c>
      <c r="B329" t="s">
        <v>30</v>
      </c>
      <c r="C329" t="s">
        <v>2</v>
      </c>
      <c r="D329" t="s">
        <v>720</v>
      </c>
      <c r="E329" t="s">
        <v>1</v>
      </c>
      <c r="F329">
        <v>22</v>
      </c>
      <c r="G329" s="10">
        <v>86.724386724386704</v>
      </c>
      <c r="H329" s="10">
        <v>9.0909090909090899</v>
      </c>
      <c r="I329" s="7">
        <v>1.36363636363636</v>
      </c>
      <c r="J329" s="7">
        <v>0.58108720314797602</v>
      </c>
      <c r="K329" s="10">
        <v>68.478260869565204</v>
      </c>
      <c r="L329">
        <v>23</v>
      </c>
      <c r="M329" s="6">
        <v>5.3754999999999997</v>
      </c>
      <c r="N329" s="6">
        <v>0.32029999999999997</v>
      </c>
      <c r="O329" s="6">
        <v>6.6799999999999998E-2</v>
      </c>
      <c r="P329" s="6">
        <v>-1.32386046618469</v>
      </c>
      <c r="Q329" s="6">
        <v>-1.49072514013517</v>
      </c>
      <c r="R329" s="6">
        <v>-1.1569957922342</v>
      </c>
      <c r="S329" s="7">
        <v>40.175905585069003</v>
      </c>
      <c r="T329" s="13">
        <v>4.6623149141832696E-19</v>
      </c>
      <c r="U329" s="13">
        <v>2.0001330981846199E-16</v>
      </c>
      <c r="V329">
        <v>3</v>
      </c>
      <c r="W329" s="7">
        <v>5.3819237418668404</v>
      </c>
      <c r="X329" s="7">
        <v>6.7025951584063506E-2</v>
      </c>
    </row>
    <row r="330" spans="1:24" x14ac:dyDescent="0.25">
      <c r="A330" t="s">
        <v>46</v>
      </c>
      <c r="B330" t="s">
        <v>30</v>
      </c>
      <c r="C330">
        <v>278</v>
      </c>
      <c r="D330" t="s">
        <v>687</v>
      </c>
      <c r="E330" t="s">
        <v>1</v>
      </c>
      <c r="F330">
        <v>24</v>
      </c>
      <c r="G330" s="10">
        <v>33.974358974358999</v>
      </c>
      <c r="H330" s="10">
        <v>53.6458333333333</v>
      </c>
      <c r="I330" s="7">
        <v>3.1458333333333299</v>
      </c>
      <c r="J330" s="7">
        <v>0.92641392132415001</v>
      </c>
      <c r="K330" s="10">
        <v>81.25</v>
      </c>
      <c r="L330">
        <v>24</v>
      </c>
      <c r="M330" s="6">
        <v>6.1703999999999999</v>
      </c>
      <c r="N330" s="6">
        <v>0.30009999999999998</v>
      </c>
      <c r="O330" s="6">
        <v>6.1199999999999997E-2</v>
      </c>
      <c r="P330" s="6"/>
      <c r="Q330" s="6"/>
      <c r="R330" s="6"/>
      <c r="S330" s="7"/>
      <c r="T330" s="13"/>
      <c r="U330" s="13"/>
      <c r="V330">
        <v>4</v>
      </c>
      <c r="W330" s="7">
        <v>6.4816865832397204</v>
      </c>
      <c r="X330" s="7">
        <v>6.2921847506672707E-2</v>
      </c>
    </row>
    <row r="331" spans="1:24" x14ac:dyDescent="0.25">
      <c r="A331" t="s">
        <v>47</v>
      </c>
      <c r="B331" t="s">
        <v>30</v>
      </c>
      <c r="C331">
        <v>141</v>
      </c>
      <c r="D331" t="s">
        <v>316</v>
      </c>
      <c r="E331" t="s">
        <v>1</v>
      </c>
      <c r="F331">
        <v>17</v>
      </c>
      <c r="G331" s="10">
        <v>69.811320754717002</v>
      </c>
      <c r="H331" s="10">
        <v>23.529411764705898</v>
      </c>
      <c r="I331" s="7">
        <v>1.9411764705882399</v>
      </c>
      <c r="J331" s="7">
        <v>1.19742370504837</v>
      </c>
      <c r="K331" s="10">
        <v>77.941176470588204</v>
      </c>
      <c r="L331">
        <v>11</v>
      </c>
      <c r="M331" s="6">
        <v>5.8415999999999997</v>
      </c>
      <c r="N331" s="6">
        <v>0.52780000000000005</v>
      </c>
      <c r="O331" s="6">
        <v>0.15920000000000001</v>
      </c>
      <c r="P331" s="6">
        <v>-0.92456422135977601</v>
      </c>
      <c r="Q331" s="6">
        <v>-1.32631121837711</v>
      </c>
      <c r="R331" s="6">
        <v>-0.52281722434244204</v>
      </c>
      <c r="S331" s="7">
        <v>18.683602012525601</v>
      </c>
      <c r="T331" s="13">
        <v>1.23727240985514E-4</v>
      </c>
      <c r="U331" s="13">
        <v>2.9075901631595801E-2</v>
      </c>
      <c r="V331">
        <v>6</v>
      </c>
      <c r="W331" s="7">
        <v>4.7551006107417804</v>
      </c>
      <c r="X331" s="7">
        <v>0.274184745268789</v>
      </c>
    </row>
    <row r="332" spans="1:24" x14ac:dyDescent="0.25">
      <c r="A332" t="s">
        <v>47</v>
      </c>
      <c r="B332" t="s">
        <v>30</v>
      </c>
      <c r="C332">
        <v>15</v>
      </c>
      <c r="D332" t="s">
        <v>632</v>
      </c>
      <c r="E332" t="s">
        <v>1</v>
      </c>
      <c r="F332">
        <v>17</v>
      </c>
      <c r="G332" s="10">
        <v>100</v>
      </c>
      <c r="H332" s="10">
        <v>0</v>
      </c>
      <c r="I332" s="7">
        <v>1</v>
      </c>
      <c r="J332" s="7">
        <v>0</v>
      </c>
      <c r="K332" s="10">
        <v>77.941176470588204</v>
      </c>
      <c r="L332">
        <v>17</v>
      </c>
      <c r="M332" s="6">
        <v>4.4569000000000001</v>
      </c>
      <c r="N332" s="6">
        <v>4.0899999999999999E-2</v>
      </c>
      <c r="O332" s="6">
        <v>9.9000000000000008E-3</v>
      </c>
      <c r="P332" s="6">
        <v>-2.3093435751384801</v>
      </c>
      <c r="Q332" s="6">
        <v>-2.5366453719734001</v>
      </c>
      <c r="R332" s="6">
        <v>-2.0820417783035698</v>
      </c>
      <c r="S332" s="7">
        <v>16.275844389275999</v>
      </c>
      <c r="T332" s="13">
        <v>2.20879660223218E-13</v>
      </c>
      <c r="U332" s="13">
        <v>7.97375573405818E-11</v>
      </c>
      <c r="V332">
        <v>6</v>
      </c>
      <c r="W332" s="7">
        <v>6.3131885352634001</v>
      </c>
      <c r="X332" s="7">
        <v>9.2181581953632297E-2</v>
      </c>
    </row>
    <row r="333" spans="1:24" x14ac:dyDescent="0.25">
      <c r="A333" t="s">
        <v>47</v>
      </c>
      <c r="B333" t="s">
        <v>30</v>
      </c>
      <c r="C333">
        <v>160</v>
      </c>
      <c r="D333" t="s">
        <v>267</v>
      </c>
      <c r="E333" t="s">
        <v>1</v>
      </c>
      <c r="F333">
        <v>18</v>
      </c>
      <c r="G333" s="10">
        <v>76.834381551362696</v>
      </c>
      <c r="H333" s="10">
        <v>18.0555555555556</v>
      </c>
      <c r="I333" s="7">
        <v>1.7222222222222201</v>
      </c>
      <c r="J333" s="7">
        <v>0.57451314996014202</v>
      </c>
      <c r="K333" s="10">
        <v>77.941176470588204</v>
      </c>
      <c r="L333">
        <v>18</v>
      </c>
      <c r="M333" s="6">
        <v>6.0964</v>
      </c>
      <c r="N333" s="6">
        <v>0.24110000000000001</v>
      </c>
      <c r="O333" s="6">
        <v>5.6800000000000003E-2</v>
      </c>
      <c r="P333" s="6">
        <v>-0.66979171356703604</v>
      </c>
      <c r="Q333" s="6">
        <v>-0.91942919588143301</v>
      </c>
      <c r="R333" s="6">
        <v>-0.42015423125263901</v>
      </c>
      <c r="S333" s="7">
        <v>24.482113939520701</v>
      </c>
      <c r="T333" s="13">
        <v>1.01744218184142E-5</v>
      </c>
      <c r="U333" s="13">
        <v>2.6148264073324401E-3</v>
      </c>
      <c r="V333">
        <v>6</v>
      </c>
      <c r="W333" s="7">
        <v>5.9085701219981299</v>
      </c>
      <c r="X333" s="7">
        <v>3.7554335035923397E-2</v>
      </c>
    </row>
    <row r="334" spans="1:24" x14ac:dyDescent="0.25">
      <c r="A334" t="s">
        <v>47</v>
      </c>
      <c r="B334" t="s">
        <v>30</v>
      </c>
      <c r="C334">
        <v>167</v>
      </c>
      <c r="D334" t="s">
        <v>669</v>
      </c>
      <c r="E334" t="s">
        <v>1</v>
      </c>
      <c r="F334">
        <v>16</v>
      </c>
      <c r="G334" s="10">
        <v>100</v>
      </c>
      <c r="H334" s="10">
        <v>0</v>
      </c>
      <c r="I334" s="7">
        <v>1</v>
      </c>
      <c r="J334" s="7">
        <v>0</v>
      </c>
      <c r="K334" s="10">
        <v>77.941176470588204</v>
      </c>
      <c r="L334">
        <v>16</v>
      </c>
      <c r="M334" s="6">
        <v>4.6074000000000002</v>
      </c>
      <c r="N334" s="6">
        <v>0.26729999999999998</v>
      </c>
      <c r="O334" s="6">
        <v>6.6799999999999998E-2</v>
      </c>
      <c r="P334" s="6">
        <v>-2.1588392829040202</v>
      </c>
      <c r="Q334" s="6">
        <v>-2.4176972256042002</v>
      </c>
      <c r="R334" s="6">
        <v>-1.8999813402038399</v>
      </c>
      <c r="S334" s="7">
        <v>26.6098954296925</v>
      </c>
      <c r="T334" s="13">
        <v>6.8407728406077596E-16</v>
      </c>
      <c r="U334" s="13">
        <v>2.6952644991994598E-13</v>
      </c>
      <c r="V334">
        <v>6</v>
      </c>
      <c r="W334" s="7">
        <v>6.1560302591356102</v>
      </c>
      <c r="X334" s="7">
        <v>0.230361213905869</v>
      </c>
    </row>
    <row r="335" spans="1:24" x14ac:dyDescent="0.25">
      <c r="A335" t="s">
        <v>47</v>
      </c>
      <c r="B335" t="s">
        <v>30</v>
      </c>
      <c r="C335">
        <v>177</v>
      </c>
      <c r="D335" t="s">
        <v>385</v>
      </c>
      <c r="E335" t="s">
        <v>1</v>
      </c>
      <c r="F335">
        <v>18</v>
      </c>
      <c r="G335" s="10">
        <v>100</v>
      </c>
      <c r="H335" s="10">
        <v>0</v>
      </c>
      <c r="I335" s="7">
        <v>1</v>
      </c>
      <c r="J335" s="7">
        <v>0</v>
      </c>
      <c r="K335" s="10">
        <v>77.941176470588204</v>
      </c>
      <c r="L335">
        <v>18</v>
      </c>
      <c r="M335" s="6">
        <v>4.4851000000000001</v>
      </c>
      <c r="N335" s="6">
        <v>3.6900000000000002E-2</v>
      </c>
      <c r="O335" s="6">
        <v>8.6999999999999994E-3</v>
      </c>
      <c r="P335" s="6">
        <v>-2.2810504570752501</v>
      </c>
      <c r="Q335" s="6">
        <v>-2.5081988427607298</v>
      </c>
      <c r="R335" s="6">
        <v>-2.05390207138977</v>
      </c>
      <c r="S335" s="7">
        <v>16.2121315309765</v>
      </c>
      <c r="T335" s="13">
        <v>2.8552824119919102E-13</v>
      </c>
      <c r="U335" s="13">
        <v>1.0221911034931E-10</v>
      </c>
      <c r="V335">
        <v>6</v>
      </c>
      <c r="W335" s="7">
        <v>6.7681260870303896</v>
      </c>
      <c r="X335" s="7">
        <v>7.0019083490408099E-2</v>
      </c>
    </row>
    <row r="336" spans="1:24" x14ac:dyDescent="0.25">
      <c r="A336" t="s">
        <v>47</v>
      </c>
      <c r="B336" t="s">
        <v>30</v>
      </c>
      <c r="C336">
        <v>198</v>
      </c>
      <c r="D336" t="s">
        <v>720</v>
      </c>
      <c r="E336" t="s">
        <v>1</v>
      </c>
      <c r="F336">
        <v>18</v>
      </c>
      <c r="G336" s="10">
        <v>85.744234800838598</v>
      </c>
      <c r="H336" s="10">
        <v>11.1111111111111</v>
      </c>
      <c r="I336" s="7">
        <v>1.44444444444444</v>
      </c>
      <c r="J336" s="7">
        <v>0.61569876345519903</v>
      </c>
      <c r="K336" s="10">
        <v>77.941176470588204</v>
      </c>
      <c r="L336">
        <v>18</v>
      </c>
      <c r="M336" s="6">
        <v>5.4097</v>
      </c>
      <c r="N336" s="6">
        <v>0.3921</v>
      </c>
      <c r="O336" s="6">
        <v>9.2399999999999996E-2</v>
      </c>
      <c r="P336" s="6">
        <v>-1.35649880159623</v>
      </c>
      <c r="Q336" s="6">
        <v>-1.64435232342828</v>
      </c>
      <c r="R336" s="6">
        <v>-1.0686452797641901</v>
      </c>
      <c r="S336" s="7">
        <v>32.019392308806403</v>
      </c>
      <c r="T336" s="13">
        <v>6.0776654533405702E-11</v>
      </c>
      <c r="U336" s="13">
        <v>2.01170726505573E-8</v>
      </c>
      <c r="V336">
        <v>6</v>
      </c>
      <c r="W336" s="7">
        <v>5.6521723142091798</v>
      </c>
      <c r="X336" s="7">
        <v>0.16601742699077299</v>
      </c>
    </row>
    <row r="337" spans="1:24" x14ac:dyDescent="0.25">
      <c r="A337" t="s">
        <v>47</v>
      </c>
      <c r="B337" t="s">
        <v>30</v>
      </c>
      <c r="C337">
        <v>21</v>
      </c>
      <c r="D337" t="s">
        <v>720</v>
      </c>
      <c r="E337" t="s">
        <v>1</v>
      </c>
      <c r="F337">
        <v>18</v>
      </c>
      <c r="G337" s="10">
        <v>100</v>
      </c>
      <c r="H337" s="10">
        <v>0</v>
      </c>
      <c r="I337" s="7">
        <v>1</v>
      </c>
      <c r="J337" s="7">
        <v>0</v>
      </c>
      <c r="K337" s="10">
        <v>77.941176470588204</v>
      </c>
      <c r="L337">
        <v>18</v>
      </c>
      <c r="M337" s="6">
        <v>4.5823999999999998</v>
      </c>
      <c r="N337" s="6">
        <v>0.16450000000000001</v>
      </c>
      <c r="O337" s="6">
        <v>3.8800000000000001E-2</v>
      </c>
      <c r="P337" s="6">
        <v>-2.1837899009421502</v>
      </c>
      <c r="Q337" s="6">
        <v>-2.4208897779999701</v>
      </c>
      <c r="R337" s="6">
        <v>-1.9466900238843401</v>
      </c>
      <c r="S337" s="7">
        <v>20.155261573164601</v>
      </c>
      <c r="T337" s="13">
        <v>1.99708287845151E-14</v>
      </c>
      <c r="U337" s="13">
        <v>7.5290024517622095E-12</v>
      </c>
      <c r="V337">
        <v>6</v>
      </c>
      <c r="W337" s="7">
        <v>5.6011039252181201</v>
      </c>
      <c r="X337" s="7">
        <v>9.3079144709693099E-2</v>
      </c>
    </row>
    <row r="338" spans="1:24" x14ac:dyDescent="0.25">
      <c r="A338" t="s">
        <v>47</v>
      </c>
      <c r="B338" t="s">
        <v>30</v>
      </c>
      <c r="C338">
        <v>335</v>
      </c>
      <c r="D338" t="s">
        <v>303</v>
      </c>
      <c r="E338" t="s">
        <v>1</v>
      </c>
      <c r="F338">
        <v>16</v>
      </c>
      <c r="G338" s="10">
        <v>57.900943396226403</v>
      </c>
      <c r="H338" s="10">
        <v>32.8125</v>
      </c>
      <c r="I338" s="7">
        <v>2.3125</v>
      </c>
      <c r="J338" s="7">
        <v>0.79320026895272</v>
      </c>
      <c r="K338" s="10">
        <v>77.941176470588204</v>
      </c>
      <c r="L338">
        <v>16</v>
      </c>
      <c r="M338" s="6">
        <v>5.9200999999999997</v>
      </c>
      <c r="N338" s="6">
        <v>0.34039999999999998</v>
      </c>
      <c r="O338" s="6">
        <v>8.5099999999999995E-2</v>
      </c>
      <c r="P338" s="6">
        <v>-0.84605460399793797</v>
      </c>
      <c r="Q338" s="6">
        <v>-1.1251629233643901</v>
      </c>
      <c r="R338" s="6">
        <v>-0.566946284631484</v>
      </c>
      <c r="S338" s="7">
        <v>29.8965685737844</v>
      </c>
      <c r="T338" s="13">
        <v>8.2911805469852497E-7</v>
      </c>
      <c r="U338" s="13">
        <v>2.3707285045435501E-4</v>
      </c>
      <c r="V338">
        <v>6</v>
      </c>
      <c r="W338" s="7">
        <v>6.2038237453386298</v>
      </c>
      <c r="X338" s="7">
        <v>0.116289162290462</v>
      </c>
    </row>
    <row r="339" spans="1:24" x14ac:dyDescent="0.25">
      <c r="A339" t="s">
        <v>47</v>
      </c>
      <c r="B339" t="s">
        <v>30</v>
      </c>
      <c r="C339">
        <v>434</v>
      </c>
      <c r="D339" t="s">
        <v>632</v>
      </c>
      <c r="E339" t="s">
        <v>1</v>
      </c>
      <c r="F339">
        <v>17</v>
      </c>
      <c r="G339" s="10">
        <v>100</v>
      </c>
      <c r="H339" s="10">
        <v>0</v>
      </c>
      <c r="I339" s="7">
        <v>1</v>
      </c>
      <c r="J339" s="7">
        <v>0</v>
      </c>
      <c r="K339" s="10">
        <v>77.941176470588204</v>
      </c>
      <c r="L339">
        <v>17</v>
      </c>
      <c r="M339" s="6">
        <v>4.4652000000000003</v>
      </c>
      <c r="N339" s="6">
        <v>5.5800000000000002E-2</v>
      </c>
      <c r="O339" s="6">
        <v>1.35E-2</v>
      </c>
      <c r="P339" s="6">
        <v>-2.3009964477641498</v>
      </c>
      <c r="Q339" s="6">
        <v>-2.5288701791649499</v>
      </c>
      <c r="R339" s="6">
        <v>-2.0731227163633399</v>
      </c>
      <c r="S339" s="7">
        <v>16.5126582004482</v>
      </c>
      <c r="T339" s="13">
        <v>1.8527647759860201E-13</v>
      </c>
      <c r="U339" s="13">
        <v>6.7070084890694E-11</v>
      </c>
      <c r="V339">
        <v>6</v>
      </c>
      <c r="W339" s="7">
        <v>6.6042179451885303</v>
      </c>
      <c r="X339" s="7">
        <v>3.9446440363992599E-2</v>
      </c>
    </row>
    <row r="340" spans="1:24" x14ac:dyDescent="0.25">
      <c r="A340" t="s">
        <v>47</v>
      </c>
      <c r="B340" t="s">
        <v>30</v>
      </c>
      <c r="C340">
        <v>44</v>
      </c>
      <c r="D340" t="s">
        <v>411</v>
      </c>
      <c r="E340" t="s">
        <v>1</v>
      </c>
      <c r="F340">
        <v>16</v>
      </c>
      <c r="G340" s="10">
        <v>75.943396226415103</v>
      </c>
      <c r="H340" s="10">
        <v>18.75</v>
      </c>
      <c r="I340" s="7">
        <v>1.75</v>
      </c>
      <c r="J340" s="7">
        <v>0.68313005106397295</v>
      </c>
      <c r="K340" s="10">
        <v>77.941176470588204</v>
      </c>
      <c r="L340">
        <v>16</v>
      </c>
      <c r="M340" s="6">
        <v>5.8212999999999999</v>
      </c>
      <c r="N340" s="6">
        <v>0.4824</v>
      </c>
      <c r="O340" s="6">
        <v>0.1206</v>
      </c>
      <c r="P340" s="6">
        <v>-0.94484575423442496</v>
      </c>
      <c r="Q340" s="6">
        <v>-1.27386981852766</v>
      </c>
      <c r="R340" s="6">
        <v>-0.61582168994119002</v>
      </c>
      <c r="S340" s="7">
        <v>30.296964883925401</v>
      </c>
      <c r="T340" s="13">
        <v>1.9766958503272398E-6</v>
      </c>
      <c r="U340" s="13">
        <v>5.4359135883999001E-4</v>
      </c>
      <c r="V340">
        <v>6</v>
      </c>
      <c r="W340" s="7">
        <v>5.6505197635219702</v>
      </c>
      <c r="X340" s="7">
        <v>0.257364863699097</v>
      </c>
    </row>
    <row r="341" spans="1:24" x14ac:dyDescent="0.25">
      <c r="A341" t="s">
        <v>47</v>
      </c>
      <c r="B341" t="s">
        <v>30</v>
      </c>
      <c r="C341">
        <v>49</v>
      </c>
      <c r="D341" t="s">
        <v>348</v>
      </c>
      <c r="E341" t="s">
        <v>1</v>
      </c>
      <c r="F341">
        <v>18</v>
      </c>
      <c r="G341" s="10">
        <v>50.104821802935</v>
      </c>
      <c r="H341" s="10">
        <v>38.8888888888889</v>
      </c>
      <c r="I341" s="7">
        <v>2.5555555555555598</v>
      </c>
      <c r="J341" s="7">
        <v>0.78382337612967401</v>
      </c>
      <c r="K341" s="10">
        <v>77.941176470588204</v>
      </c>
      <c r="L341">
        <v>18</v>
      </c>
      <c r="M341" s="6">
        <v>5.2729999999999997</v>
      </c>
      <c r="N341" s="6">
        <v>0.42609999999999998</v>
      </c>
      <c r="O341" s="6">
        <v>0.1004</v>
      </c>
      <c r="P341" s="6">
        <v>-1.4931981118709201</v>
      </c>
      <c r="Q341" s="6">
        <v>-1.7917427052999</v>
      </c>
      <c r="R341" s="6">
        <v>-1.19465351844193</v>
      </c>
      <c r="S341" s="7">
        <v>32.719012765479</v>
      </c>
      <c r="T341" s="13">
        <v>1.1409496548383399E-11</v>
      </c>
      <c r="U341" s="13">
        <v>3.8792288264503397E-9</v>
      </c>
      <c r="V341">
        <v>6</v>
      </c>
      <c r="W341" s="7">
        <v>4.36898023556342</v>
      </c>
      <c r="X341" s="7">
        <v>0.15152053011963099</v>
      </c>
    </row>
    <row r="342" spans="1:24" x14ac:dyDescent="0.25">
      <c r="A342" t="s">
        <v>47</v>
      </c>
      <c r="B342" t="s">
        <v>30</v>
      </c>
      <c r="C342">
        <v>58</v>
      </c>
      <c r="D342" t="s">
        <v>632</v>
      </c>
      <c r="E342" t="s">
        <v>1</v>
      </c>
      <c r="F342">
        <v>18</v>
      </c>
      <c r="G342" s="10">
        <v>100</v>
      </c>
      <c r="H342" s="10">
        <v>0</v>
      </c>
      <c r="I342" s="7">
        <v>1</v>
      </c>
      <c r="J342" s="7">
        <v>0</v>
      </c>
      <c r="K342" s="10">
        <v>77.941176470588204</v>
      </c>
      <c r="L342">
        <v>12</v>
      </c>
      <c r="M342" s="6">
        <v>4.7087000000000003</v>
      </c>
      <c r="N342" s="6">
        <v>0.2051</v>
      </c>
      <c r="O342" s="6">
        <v>5.9200000000000003E-2</v>
      </c>
      <c r="P342" s="6">
        <v>-2.0575281222917501</v>
      </c>
      <c r="Q342" s="6">
        <v>-2.3097305314899002</v>
      </c>
      <c r="R342" s="6">
        <v>-1.80532571309361</v>
      </c>
      <c r="S342" s="7">
        <v>24.029337201023299</v>
      </c>
      <c r="T342" s="13">
        <v>8.3517073387294408E-15</v>
      </c>
      <c r="U342" s="13">
        <v>3.19035220339465E-12</v>
      </c>
      <c r="V342">
        <v>6</v>
      </c>
      <c r="W342" s="7">
        <v>6.4495341300635198</v>
      </c>
      <c r="X342" s="7">
        <v>9.0130300384666406E-2</v>
      </c>
    </row>
    <row r="343" spans="1:24" x14ac:dyDescent="0.25">
      <c r="A343" t="s">
        <v>47</v>
      </c>
      <c r="B343" t="s">
        <v>30</v>
      </c>
      <c r="C343">
        <v>68</v>
      </c>
      <c r="D343" t="s">
        <v>669</v>
      </c>
      <c r="E343" t="s">
        <v>1</v>
      </c>
      <c r="F343">
        <v>18</v>
      </c>
      <c r="G343" s="10">
        <v>98.2180293501048</v>
      </c>
      <c r="H343" s="10">
        <v>1.3888888888888899</v>
      </c>
      <c r="I343" s="7">
        <v>1.05555555555556</v>
      </c>
      <c r="J343" s="7">
        <v>0.23570226039551601</v>
      </c>
      <c r="K343" s="10">
        <v>77.941176470588204</v>
      </c>
      <c r="L343">
        <v>18</v>
      </c>
      <c r="M343" s="6">
        <v>4.4874999999999998</v>
      </c>
      <c r="N343" s="6">
        <v>8.9200000000000002E-2</v>
      </c>
      <c r="O343" s="6">
        <v>2.1000000000000001E-2</v>
      </c>
      <c r="P343" s="6">
        <v>-2.2786639796924102</v>
      </c>
      <c r="Q343" s="6">
        <v>-2.5083024094736999</v>
      </c>
      <c r="R343" s="6">
        <v>-2.0490255499111201</v>
      </c>
      <c r="S343" s="7">
        <v>17.2362137289104</v>
      </c>
      <c r="T343" s="13">
        <v>1.0886576726101E-13</v>
      </c>
      <c r="U343" s="13">
        <v>3.9627139283007503E-11</v>
      </c>
      <c r="V343">
        <v>6</v>
      </c>
      <c r="W343" s="7">
        <v>5.6675623321212196</v>
      </c>
      <c r="X343" s="7">
        <v>0.220882272771809</v>
      </c>
    </row>
    <row r="344" spans="1:24" x14ac:dyDescent="0.25">
      <c r="A344" t="s">
        <v>47</v>
      </c>
      <c r="B344" t="s">
        <v>30</v>
      </c>
      <c r="C344">
        <v>7</v>
      </c>
      <c r="D344" t="s">
        <v>687</v>
      </c>
      <c r="E344" t="s">
        <v>1</v>
      </c>
      <c r="F344">
        <v>18</v>
      </c>
      <c r="G344" s="10">
        <v>44.758909853249499</v>
      </c>
      <c r="H344" s="10">
        <v>43.0555555555556</v>
      </c>
      <c r="I344" s="7">
        <v>2.7222222222222201</v>
      </c>
      <c r="J344" s="7">
        <v>0.75190390152211795</v>
      </c>
      <c r="K344" s="10">
        <v>77.941176470588204</v>
      </c>
      <c r="L344">
        <v>18</v>
      </c>
      <c r="M344" s="6">
        <v>5.2925000000000004</v>
      </c>
      <c r="N344" s="6">
        <v>0.44719999999999999</v>
      </c>
      <c r="O344" s="6">
        <v>0.10539999999999999</v>
      </c>
      <c r="P344" s="6">
        <v>-1.47374353843598</v>
      </c>
      <c r="Q344" s="6">
        <v>-1.77921900065775</v>
      </c>
      <c r="R344" s="6">
        <v>-1.1682680762142099</v>
      </c>
      <c r="S344" s="7">
        <v>32.934838391141099</v>
      </c>
      <c r="T344" s="13">
        <v>2.6260814947664299E-11</v>
      </c>
      <c r="U344" s="13">
        <v>8.8236338224151893E-9</v>
      </c>
      <c r="V344">
        <v>6</v>
      </c>
      <c r="W344" s="7">
        <v>6.1774349383016904</v>
      </c>
      <c r="X344" s="7">
        <v>0.162776196218891</v>
      </c>
    </row>
    <row r="345" spans="1:24" x14ac:dyDescent="0.25">
      <c r="A345" t="s">
        <v>47</v>
      </c>
      <c r="B345" t="s">
        <v>30</v>
      </c>
      <c r="C345">
        <v>82</v>
      </c>
      <c r="D345" t="s">
        <v>459</v>
      </c>
      <c r="E345" t="s">
        <v>1</v>
      </c>
      <c r="F345">
        <v>13</v>
      </c>
      <c r="G345" s="10">
        <v>25.979680696661799</v>
      </c>
      <c r="H345" s="10">
        <v>57.692307692307701</v>
      </c>
      <c r="I345" s="7">
        <v>3.3076923076923102</v>
      </c>
      <c r="J345" s="7">
        <v>0.75106761619881102</v>
      </c>
      <c r="K345" s="10">
        <v>77.941176470588204</v>
      </c>
      <c r="L345">
        <v>13</v>
      </c>
      <c r="M345" s="6">
        <v>6.4241000000000001</v>
      </c>
      <c r="N345" s="6">
        <v>0.3453</v>
      </c>
      <c r="O345" s="6">
        <v>9.5799999999999996E-2</v>
      </c>
      <c r="P345" s="6">
        <v>-0.34206216649320398</v>
      </c>
      <c r="Q345" s="6">
        <v>-0.63609904535579398</v>
      </c>
      <c r="R345" s="6">
        <v>-4.8025287630613603E-2</v>
      </c>
      <c r="S345" s="7">
        <v>27.9683119952123</v>
      </c>
      <c r="T345" s="13">
        <v>2.42004980487661E-2</v>
      </c>
      <c r="U345" s="13">
        <v>1</v>
      </c>
      <c r="V345">
        <v>6</v>
      </c>
      <c r="W345" s="7">
        <v>5.3486871956030901</v>
      </c>
      <c r="X345" s="7">
        <v>8.9504464009096604E-2</v>
      </c>
    </row>
    <row r="346" spans="1:24" x14ac:dyDescent="0.25">
      <c r="A346" t="s">
        <v>47</v>
      </c>
      <c r="B346" t="s">
        <v>30</v>
      </c>
      <c r="C346" t="s">
        <v>2</v>
      </c>
      <c r="D346" t="s">
        <v>720</v>
      </c>
      <c r="E346" t="s">
        <v>1</v>
      </c>
      <c r="F346">
        <v>18</v>
      </c>
      <c r="G346" s="10">
        <v>98.2180293501048</v>
      </c>
      <c r="H346" s="10">
        <v>1.3888888888888899</v>
      </c>
      <c r="I346" s="7">
        <v>1.05555555555556</v>
      </c>
      <c r="J346" s="7">
        <v>0.23570226039551601</v>
      </c>
      <c r="K346" s="10">
        <v>77.941176470588204</v>
      </c>
      <c r="L346">
        <v>18</v>
      </c>
      <c r="M346" s="6">
        <v>4.7084000000000001</v>
      </c>
      <c r="N346" s="6">
        <v>0.22969999999999999</v>
      </c>
      <c r="O346" s="6">
        <v>5.4100000000000002E-2</v>
      </c>
      <c r="P346" s="6">
        <v>-2.0577749630967999</v>
      </c>
      <c r="Q346" s="6">
        <v>-2.3052291207266098</v>
      </c>
      <c r="R346" s="6">
        <v>-1.8103208054669899</v>
      </c>
      <c r="S346" s="7">
        <v>23.787635277749601</v>
      </c>
      <c r="T346" s="13">
        <v>6.6236603946779601E-15</v>
      </c>
      <c r="U346" s="13">
        <v>2.53686193116166E-12</v>
      </c>
      <c r="V346">
        <v>6</v>
      </c>
      <c r="W346" s="7">
        <v>5.5589980691037404</v>
      </c>
      <c r="X346" s="7">
        <v>6.9196685137994998E-2</v>
      </c>
    </row>
    <row r="347" spans="1:24" x14ac:dyDescent="0.25">
      <c r="A347" t="s">
        <v>48</v>
      </c>
      <c r="B347" t="s">
        <v>30</v>
      </c>
      <c r="C347">
        <v>130</v>
      </c>
      <c r="D347" t="s">
        <v>284</v>
      </c>
      <c r="E347" t="s">
        <v>1</v>
      </c>
      <c r="F347">
        <v>18</v>
      </c>
      <c r="G347" s="10">
        <v>84.313725490196106</v>
      </c>
      <c r="H347" s="10">
        <v>11.1111111111111</v>
      </c>
      <c r="I347" s="7">
        <v>1.44444444444444</v>
      </c>
      <c r="J347" s="7">
        <v>0.70479218649456599</v>
      </c>
      <c r="K347" s="10">
        <v>70.8333333333333</v>
      </c>
      <c r="L347">
        <v>18</v>
      </c>
      <c r="M347" s="6">
        <v>4.9206000000000003</v>
      </c>
      <c r="N347" s="6">
        <v>0.38940000000000002</v>
      </c>
      <c r="O347" s="6">
        <v>9.1800000000000007E-2</v>
      </c>
      <c r="P347" s="6">
        <v>-1.8777946356856601</v>
      </c>
      <c r="Q347" s="6">
        <v>-2.1171878632010701</v>
      </c>
      <c r="R347" s="6">
        <v>-1.63840140817026</v>
      </c>
      <c r="S347" s="7">
        <v>32.447432308064798</v>
      </c>
      <c r="T347" s="13">
        <v>6.2689382228983806E-17</v>
      </c>
      <c r="U347" s="13">
        <v>2.5326510420509501E-14</v>
      </c>
      <c r="V347">
        <v>6</v>
      </c>
      <c r="W347" s="7">
        <v>5.79237539594991</v>
      </c>
      <c r="X347" s="7">
        <v>8.6724229806981495E-2</v>
      </c>
    </row>
    <row r="348" spans="1:24" x14ac:dyDescent="0.25">
      <c r="A348" t="s">
        <v>48</v>
      </c>
      <c r="B348" t="s">
        <v>30</v>
      </c>
      <c r="C348">
        <v>137</v>
      </c>
      <c r="D348" t="s">
        <v>316</v>
      </c>
      <c r="E348" t="s">
        <v>1</v>
      </c>
      <c r="F348">
        <v>18</v>
      </c>
      <c r="G348" s="10">
        <v>100</v>
      </c>
      <c r="H348" s="10">
        <v>0</v>
      </c>
      <c r="I348" s="7">
        <v>1</v>
      </c>
      <c r="J348" s="7">
        <v>0</v>
      </c>
      <c r="K348" s="10">
        <v>70.8333333333333</v>
      </c>
      <c r="L348">
        <v>18</v>
      </c>
      <c r="M348" s="6">
        <v>4.4935</v>
      </c>
      <c r="N348" s="6">
        <v>0.23319999999999999</v>
      </c>
      <c r="O348" s="6">
        <v>5.5E-2</v>
      </c>
      <c r="P348" s="6">
        <v>-2.30490505309356</v>
      </c>
      <c r="Q348" s="6">
        <v>-2.4919609875648399</v>
      </c>
      <c r="R348" s="6">
        <v>-2.1178491186222801</v>
      </c>
      <c r="S348" s="7">
        <v>31.484987782971299</v>
      </c>
      <c r="T348" s="13">
        <v>2.1539676783339502E-22</v>
      </c>
      <c r="U348" s="13">
        <v>9.6928545525027705E-20</v>
      </c>
      <c r="V348">
        <v>6</v>
      </c>
      <c r="W348" s="7">
        <v>5.1941318913760099</v>
      </c>
      <c r="X348" s="7">
        <v>0.11838969458698501</v>
      </c>
    </row>
    <row r="349" spans="1:24" x14ac:dyDescent="0.25">
      <c r="A349" t="s">
        <v>48</v>
      </c>
      <c r="B349" t="s">
        <v>30</v>
      </c>
      <c r="C349">
        <v>145</v>
      </c>
      <c r="D349" t="s">
        <v>316</v>
      </c>
      <c r="E349" t="s">
        <v>1</v>
      </c>
      <c r="F349">
        <v>18</v>
      </c>
      <c r="G349" s="10">
        <v>100</v>
      </c>
      <c r="H349" s="10">
        <v>0</v>
      </c>
      <c r="I349" s="7">
        <v>1</v>
      </c>
      <c r="J349" s="7">
        <v>0</v>
      </c>
      <c r="K349" s="10">
        <v>70.8333333333333</v>
      </c>
      <c r="L349">
        <v>18</v>
      </c>
      <c r="M349" s="6">
        <v>4.2819000000000003</v>
      </c>
      <c r="N349" s="6">
        <v>0.15679999999999999</v>
      </c>
      <c r="O349" s="6">
        <v>3.6900000000000002E-2</v>
      </c>
      <c r="P349" s="6">
        <v>-2.5165378017053199</v>
      </c>
      <c r="Q349" s="6">
        <v>-2.6859264123544699</v>
      </c>
      <c r="R349" s="6">
        <v>-2.3471491910561602</v>
      </c>
      <c r="S349" s="7">
        <v>25.077192286193799</v>
      </c>
      <c r="T349" s="13">
        <v>2.2339860220892101E-21</v>
      </c>
      <c r="U349" s="13">
        <v>9.9188979380760897E-19</v>
      </c>
      <c r="V349">
        <v>6</v>
      </c>
      <c r="W349" s="7">
        <v>6.0560871203002096</v>
      </c>
      <c r="X349" s="7">
        <v>4.8106506027635498E-2</v>
      </c>
    </row>
    <row r="350" spans="1:24" x14ac:dyDescent="0.25">
      <c r="A350" t="s">
        <v>48</v>
      </c>
      <c r="B350" t="s">
        <v>30</v>
      </c>
      <c r="C350">
        <v>151</v>
      </c>
      <c r="D350" t="s">
        <v>570</v>
      </c>
      <c r="E350" t="s">
        <v>1</v>
      </c>
      <c r="F350">
        <v>17</v>
      </c>
      <c r="G350" s="10">
        <v>70.934256055363306</v>
      </c>
      <c r="H350" s="10">
        <v>20.588235294117599</v>
      </c>
      <c r="I350" s="7">
        <v>1.8235294117647101</v>
      </c>
      <c r="J350" s="7">
        <v>0.72760687510899902</v>
      </c>
      <c r="K350" s="10">
        <v>70.8333333333333</v>
      </c>
      <c r="L350">
        <v>17</v>
      </c>
      <c r="M350" s="6">
        <v>5.8183999999999996</v>
      </c>
      <c r="N350" s="6">
        <v>0.34379999999999999</v>
      </c>
      <c r="O350" s="6">
        <v>8.3400000000000002E-2</v>
      </c>
      <c r="P350" s="6">
        <v>-0.98009143440569502</v>
      </c>
      <c r="Q350" s="6">
        <v>-1.20642380028592</v>
      </c>
      <c r="R350" s="6">
        <v>-0.75375906852546903</v>
      </c>
      <c r="S350" s="7">
        <v>32.217302971258398</v>
      </c>
      <c r="T350" s="13">
        <v>4.21928586797823E-10</v>
      </c>
      <c r="U350" s="13">
        <v>1.35861004948899E-7</v>
      </c>
      <c r="V350">
        <v>6</v>
      </c>
      <c r="W350" s="7">
        <v>4.8562255078322503</v>
      </c>
      <c r="X350" s="7">
        <v>0.108583852698886</v>
      </c>
    </row>
    <row r="351" spans="1:24" x14ac:dyDescent="0.25">
      <c r="A351" t="s">
        <v>48</v>
      </c>
      <c r="B351" t="s">
        <v>30</v>
      </c>
      <c r="C351">
        <v>154</v>
      </c>
      <c r="D351" t="s">
        <v>416</v>
      </c>
      <c r="E351" t="s">
        <v>1</v>
      </c>
      <c r="F351">
        <v>18</v>
      </c>
      <c r="G351" s="10">
        <v>100</v>
      </c>
      <c r="H351" s="10">
        <v>0</v>
      </c>
      <c r="I351" s="7">
        <v>1</v>
      </c>
      <c r="J351" s="7">
        <v>0</v>
      </c>
      <c r="K351" s="10">
        <v>70.8333333333333</v>
      </c>
      <c r="L351">
        <v>18</v>
      </c>
      <c r="M351" s="6">
        <v>4.4569000000000001</v>
      </c>
      <c r="N351" s="6">
        <v>0.35370000000000001</v>
      </c>
      <c r="O351" s="6">
        <v>8.3400000000000002E-2</v>
      </c>
      <c r="P351" s="6">
        <v>-2.34150876458399</v>
      </c>
      <c r="Q351" s="6">
        <v>-2.5674860955943202</v>
      </c>
      <c r="R351" s="6">
        <v>-2.1155314335736599</v>
      </c>
      <c r="S351" s="7">
        <v>33.474429237501703</v>
      </c>
      <c r="T351" s="13">
        <v>6.8160956212179795E-21</v>
      </c>
      <c r="U351" s="13">
        <v>3.0058981689571299E-18</v>
      </c>
      <c r="V351">
        <v>6</v>
      </c>
      <c r="W351" s="7">
        <v>6.7488642549276401</v>
      </c>
      <c r="X351" s="7">
        <v>6.5806692267181902E-2</v>
      </c>
    </row>
    <row r="352" spans="1:24" x14ac:dyDescent="0.25">
      <c r="A352" t="s">
        <v>48</v>
      </c>
      <c r="B352" t="s">
        <v>30</v>
      </c>
      <c r="C352">
        <v>203</v>
      </c>
      <c r="D352" t="s">
        <v>570</v>
      </c>
      <c r="E352" t="s">
        <v>1</v>
      </c>
      <c r="F352">
        <v>18</v>
      </c>
      <c r="G352" s="10">
        <v>82.352941176470594</v>
      </c>
      <c r="H352" s="10">
        <v>12.5</v>
      </c>
      <c r="I352" s="7">
        <v>1.5</v>
      </c>
      <c r="J352" s="7">
        <v>0.70710678118654802</v>
      </c>
      <c r="K352" s="10">
        <v>70.8333333333333</v>
      </c>
      <c r="L352">
        <v>12</v>
      </c>
      <c r="M352" s="6">
        <v>5.3017000000000003</v>
      </c>
      <c r="N352" s="6">
        <v>0.41749999999999998</v>
      </c>
      <c r="O352" s="6">
        <v>0.1205</v>
      </c>
      <c r="P352" s="6">
        <v>-1.4966928239789199</v>
      </c>
      <c r="Q352" s="6">
        <v>-1.7921589687353701</v>
      </c>
      <c r="R352" s="6">
        <v>-1.20122667922247</v>
      </c>
      <c r="S352" s="7">
        <v>19.000983308915799</v>
      </c>
      <c r="T352" s="13">
        <v>2.0340302509068401E-9</v>
      </c>
      <c r="U352" s="13">
        <v>6.3665146853384104E-7</v>
      </c>
      <c r="V352">
        <v>6</v>
      </c>
      <c r="W352" s="7">
        <v>5.7811445141645299</v>
      </c>
      <c r="X352" s="7">
        <v>0.122204115397513</v>
      </c>
    </row>
    <row r="353" spans="1:24" x14ac:dyDescent="0.25">
      <c r="A353" t="s">
        <v>48</v>
      </c>
      <c r="B353" t="s">
        <v>30</v>
      </c>
      <c r="C353">
        <v>205</v>
      </c>
      <c r="D353" t="s">
        <v>720</v>
      </c>
      <c r="E353" t="s">
        <v>1</v>
      </c>
      <c r="F353">
        <v>17</v>
      </c>
      <c r="G353" s="10">
        <v>89.619377162629803</v>
      </c>
      <c r="H353" s="10">
        <v>7.3529411764705896</v>
      </c>
      <c r="I353" s="7">
        <v>1.29411764705882</v>
      </c>
      <c r="J353" s="7">
        <v>0.58786753209725495</v>
      </c>
      <c r="K353" s="10">
        <v>70.8333333333333</v>
      </c>
      <c r="L353">
        <v>17</v>
      </c>
      <c r="M353" s="6">
        <v>4.8956</v>
      </c>
      <c r="N353" s="6">
        <v>0.3755</v>
      </c>
      <c r="O353" s="6">
        <v>9.11E-2</v>
      </c>
      <c r="P353" s="6">
        <v>-1.9028535338818899</v>
      </c>
      <c r="Q353" s="6">
        <v>-2.14149416150866</v>
      </c>
      <c r="R353" s="6">
        <v>-1.6642129062551301</v>
      </c>
      <c r="S353" s="7">
        <v>31.1779925076723</v>
      </c>
      <c r="T353" s="13">
        <v>8.8659538941252095E-17</v>
      </c>
      <c r="U353" s="13">
        <v>3.5641134654383299E-14</v>
      </c>
      <c r="V353">
        <v>6</v>
      </c>
      <c r="W353" s="7">
        <v>5.9694981230764403</v>
      </c>
      <c r="X353" s="7">
        <v>7.5554080390087097E-2</v>
      </c>
    </row>
    <row r="354" spans="1:24" x14ac:dyDescent="0.25">
      <c r="A354" t="s">
        <v>48</v>
      </c>
      <c r="B354" t="s">
        <v>30</v>
      </c>
      <c r="C354">
        <v>233</v>
      </c>
      <c r="D354" t="s">
        <v>687</v>
      </c>
      <c r="E354" t="s">
        <v>1</v>
      </c>
      <c r="F354">
        <v>17</v>
      </c>
      <c r="G354" s="10">
        <v>58.477508650518999</v>
      </c>
      <c r="H354" s="10">
        <v>29.411764705882401</v>
      </c>
      <c r="I354" s="7">
        <v>2.1764705882352899</v>
      </c>
      <c r="J354" s="7">
        <v>0.63593377383645999</v>
      </c>
      <c r="K354" s="10">
        <v>70.8333333333333</v>
      </c>
      <c r="L354">
        <v>17</v>
      </c>
      <c r="M354" s="6">
        <v>5.1444000000000001</v>
      </c>
      <c r="N354" s="6">
        <v>0.45550000000000002</v>
      </c>
      <c r="O354" s="6">
        <v>0.1105</v>
      </c>
      <c r="P354" s="6">
        <v>-1.65403829704893</v>
      </c>
      <c r="Q354" s="6">
        <v>-1.9257748549935101</v>
      </c>
      <c r="R354" s="6">
        <v>-1.3823017391043499</v>
      </c>
      <c r="S354" s="7">
        <v>28.1145021242788</v>
      </c>
      <c r="T354" s="13">
        <v>5.6746559227553297E-13</v>
      </c>
      <c r="U354" s="13">
        <v>2.00315354073263E-10</v>
      </c>
      <c r="V354">
        <v>6</v>
      </c>
      <c r="W354" s="7">
        <v>6.4003371791804202</v>
      </c>
      <c r="X354" s="7">
        <v>4.1896898335599203E-2</v>
      </c>
    </row>
    <row r="355" spans="1:24" x14ac:dyDescent="0.25">
      <c r="A355" t="s">
        <v>48</v>
      </c>
      <c r="B355" t="s">
        <v>30</v>
      </c>
      <c r="C355">
        <v>257</v>
      </c>
      <c r="D355" t="s">
        <v>720</v>
      </c>
      <c r="E355" t="s">
        <v>1</v>
      </c>
      <c r="F355">
        <v>18</v>
      </c>
      <c r="G355" s="10">
        <v>90.196078431372598</v>
      </c>
      <c r="H355" s="10">
        <v>6.9444444444444402</v>
      </c>
      <c r="I355" s="7">
        <v>1.2777777777777799</v>
      </c>
      <c r="J355" s="7">
        <v>0.57451314996014202</v>
      </c>
      <c r="K355" s="10">
        <v>70.8333333333333</v>
      </c>
      <c r="L355">
        <v>18</v>
      </c>
      <c r="M355" s="6">
        <v>4.9504999999999999</v>
      </c>
      <c r="N355" s="6">
        <v>0.45229999999999998</v>
      </c>
      <c r="O355" s="6">
        <v>0.1066</v>
      </c>
      <c r="P355" s="6">
        <v>-1.8479095258276199</v>
      </c>
      <c r="Q355" s="6">
        <v>-2.1122844482835998</v>
      </c>
      <c r="R355" s="6">
        <v>-1.58353460337165</v>
      </c>
      <c r="S355" s="7">
        <v>30.181738546290902</v>
      </c>
      <c r="T355" s="13">
        <v>5.8577157727700401E-15</v>
      </c>
      <c r="U355" s="13">
        <v>2.2493628567436999E-12</v>
      </c>
      <c r="V355">
        <v>6</v>
      </c>
      <c r="W355" s="7">
        <v>6.0606755069511102</v>
      </c>
      <c r="X355" s="7">
        <v>4.7039839481747198E-2</v>
      </c>
    </row>
    <row r="356" spans="1:24" x14ac:dyDescent="0.25">
      <c r="A356" t="s">
        <v>48</v>
      </c>
      <c r="B356" t="s">
        <v>30</v>
      </c>
      <c r="C356">
        <v>262</v>
      </c>
      <c r="D356" t="s">
        <v>669</v>
      </c>
      <c r="E356" t="s">
        <v>1</v>
      </c>
      <c r="F356">
        <v>17</v>
      </c>
      <c r="G356" s="10">
        <v>85.467128027681696</v>
      </c>
      <c r="H356" s="10">
        <v>10.294117647058799</v>
      </c>
      <c r="I356" s="7">
        <v>1.4117647058823499</v>
      </c>
      <c r="J356" s="7">
        <v>0.50729965619589201</v>
      </c>
      <c r="K356" s="10">
        <v>70.8333333333333</v>
      </c>
      <c r="L356">
        <v>17</v>
      </c>
      <c r="M356" s="6">
        <v>5.4391999999999996</v>
      </c>
      <c r="N356" s="6">
        <v>0.5635</v>
      </c>
      <c r="O356" s="6">
        <v>0.13669999999999999</v>
      </c>
      <c r="P356" s="6">
        <v>-1.3592364985476499</v>
      </c>
      <c r="Q356" s="6">
        <v>-1.67904078926842</v>
      </c>
      <c r="R356" s="6">
        <v>-1.0394322078268701</v>
      </c>
      <c r="S356" s="7">
        <v>24.652448132029001</v>
      </c>
      <c r="T356" s="13">
        <v>4.8671830008006697E-9</v>
      </c>
      <c r="U356" s="13">
        <v>1.4990923642466101E-6</v>
      </c>
      <c r="V356">
        <v>6</v>
      </c>
      <c r="W356" s="7">
        <v>4.8268534437579298</v>
      </c>
      <c r="X356" s="7">
        <v>7.2330365701353899E-2</v>
      </c>
    </row>
    <row r="357" spans="1:24" x14ac:dyDescent="0.25">
      <c r="A357" t="s">
        <v>48</v>
      </c>
      <c r="B357" t="s">
        <v>30</v>
      </c>
      <c r="C357">
        <v>311</v>
      </c>
      <c r="D357" t="s">
        <v>669</v>
      </c>
      <c r="E357" t="s">
        <v>1</v>
      </c>
      <c r="F357">
        <v>18</v>
      </c>
      <c r="G357" s="10">
        <v>84.313725490196106</v>
      </c>
      <c r="H357" s="10">
        <v>11.1111111111111</v>
      </c>
      <c r="I357" s="7">
        <v>1.44444444444444</v>
      </c>
      <c r="J357" s="7">
        <v>0.61569876345519903</v>
      </c>
      <c r="K357" s="10">
        <v>70.8333333333333</v>
      </c>
      <c r="L357">
        <v>18</v>
      </c>
      <c r="M357" s="6">
        <v>5.7900999999999998</v>
      </c>
      <c r="N357" s="6">
        <v>0.39279999999999998</v>
      </c>
      <c r="O357" s="6">
        <v>9.2600000000000002E-2</v>
      </c>
      <c r="P357" s="6">
        <v>-1.0083437086940801</v>
      </c>
      <c r="Q357" s="6">
        <v>-1.24903406838455</v>
      </c>
      <c r="R357" s="6">
        <v>-0.76765334900361604</v>
      </c>
      <c r="S357" s="7">
        <v>32.334798988830599</v>
      </c>
      <c r="T357" s="13">
        <v>8.7451949794490104E-10</v>
      </c>
      <c r="U357" s="13">
        <v>2.7459912235469899E-7</v>
      </c>
      <c r="V357">
        <v>6</v>
      </c>
      <c r="W357" s="7">
        <v>4.7011033970414999</v>
      </c>
      <c r="X357" s="7">
        <v>0.179159806839852</v>
      </c>
    </row>
    <row r="358" spans="1:24" x14ac:dyDescent="0.25">
      <c r="A358" t="s">
        <v>48</v>
      </c>
      <c r="B358" t="s">
        <v>30</v>
      </c>
      <c r="C358">
        <v>51</v>
      </c>
      <c r="D358" t="s">
        <v>705</v>
      </c>
      <c r="E358" t="s">
        <v>1</v>
      </c>
      <c r="F358">
        <v>18</v>
      </c>
      <c r="G358" s="10">
        <v>100</v>
      </c>
      <c r="H358" s="10">
        <v>0</v>
      </c>
      <c r="I358" s="7">
        <v>1</v>
      </c>
      <c r="J358" s="7">
        <v>0</v>
      </c>
      <c r="K358" s="10">
        <v>70.8333333333333</v>
      </c>
      <c r="L358">
        <v>18</v>
      </c>
      <c r="M358" s="6">
        <v>4.2217000000000002</v>
      </c>
      <c r="N358" s="6">
        <v>6.6100000000000006E-2</v>
      </c>
      <c r="O358" s="6">
        <v>1.5599999999999999E-2</v>
      </c>
      <c r="P358" s="6">
        <v>-2.5767472182509699</v>
      </c>
      <c r="Q358" s="6">
        <v>-2.7342617939471499</v>
      </c>
      <c r="R358" s="6">
        <v>-2.4192326425547899</v>
      </c>
      <c r="S358" s="7">
        <v>18.523706631291201</v>
      </c>
      <c r="T358" s="13">
        <v>3.1977026186974301E-18</v>
      </c>
      <c r="U358" s="13">
        <v>1.33983739723423E-15</v>
      </c>
      <c r="V358">
        <v>6</v>
      </c>
      <c r="W358" s="7">
        <v>6.5568366197532804</v>
      </c>
      <c r="X358" s="7">
        <v>0.14912476956604001</v>
      </c>
    </row>
    <row r="359" spans="1:24" x14ac:dyDescent="0.25">
      <c r="A359" t="s">
        <v>48</v>
      </c>
      <c r="B359" t="s">
        <v>30</v>
      </c>
      <c r="C359">
        <v>53</v>
      </c>
      <c r="D359" t="s">
        <v>450</v>
      </c>
      <c r="E359" t="s">
        <v>1</v>
      </c>
      <c r="F359">
        <v>18</v>
      </c>
      <c r="G359" s="10">
        <v>100</v>
      </c>
      <c r="H359" s="10">
        <v>0</v>
      </c>
      <c r="I359" s="7">
        <v>1</v>
      </c>
      <c r="J359" s="7">
        <v>0</v>
      </c>
      <c r="K359" s="10">
        <v>70.8333333333333</v>
      </c>
      <c r="L359">
        <v>18</v>
      </c>
      <c r="M359" s="6">
        <v>4.2328000000000001</v>
      </c>
      <c r="N359" s="6">
        <v>8.6400000000000005E-2</v>
      </c>
      <c r="O359" s="6">
        <v>2.0400000000000001E-2</v>
      </c>
      <c r="P359" s="6">
        <v>-2.5656530086223501</v>
      </c>
      <c r="Q359" s="6">
        <v>-2.72495049764927</v>
      </c>
      <c r="R359" s="6">
        <v>-2.40635551959542</v>
      </c>
      <c r="S359" s="7">
        <v>19.597751056837499</v>
      </c>
      <c r="T359" s="13">
        <v>8.31028949268239E-19</v>
      </c>
      <c r="U359" s="13">
        <v>3.5318730343900102E-16</v>
      </c>
      <c r="V359">
        <v>6</v>
      </c>
      <c r="W359" s="7">
        <v>6.5063541895473902</v>
      </c>
      <c r="X359" s="7">
        <v>6.2730258327034702E-2</v>
      </c>
    </row>
    <row r="360" spans="1:24" x14ac:dyDescent="0.25">
      <c r="A360" t="s">
        <v>48</v>
      </c>
      <c r="B360" t="s">
        <v>30</v>
      </c>
      <c r="C360">
        <v>61</v>
      </c>
      <c r="D360" t="s">
        <v>437</v>
      </c>
      <c r="E360" t="s">
        <v>1</v>
      </c>
      <c r="F360">
        <v>17</v>
      </c>
      <c r="G360" s="10">
        <v>73.010380622837403</v>
      </c>
      <c r="H360" s="10">
        <v>19.117647058823501</v>
      </c>
      <c r="I360" s="7">
        <v>1.76470588235294</v>
      </c>
      <c r="J360" s="7">
        <v>0.66421116415507098</v>
      </c>
      <c r="K360" s="10">
        <v>70.8333333333333</v>
      </c>
      <c r="L360">
        <v>17</v>
      </c>
      <c r="M360" s="6">
        <v>5.8806000000000003</v>
      </c>
      <c r="N360" s="6">
        <v>0.2853</v>
      </c>
      <c r="O360" s="6">
        <v>6.9199999999999998E-2</v>
      </c>
      <c r="P360" s="6">
        <v>-0.91782296303709798</v>
      </c>
      <c r="Q360" s="6">
        <v>-1.12321061968199</v>
      </c>
      <c r="R360" s="6">
        <v>-0.71243530639220898</v>
      </c>
      <c r="S360" s="7">
        <v>32.970752277229202</v>
      </c>
      <c r="T360" s="13">
        <v>1.67391043046281E-10</v>
      </c>
      <c r="U360" s="13">
        <v>5.4234697946995E-8</v>
      </c>
      <c r="V360">
        <v>6</v>
      </c>
      <c r="W360" s="7">
        <v>4.9020232547478297</v>
      </c>
      <c r="X360" s="7">
        <v>9.0890161675134806E-2</v>
      </c>
    </row>
    <row r="361" spans="1:24" x14ac:dyDescent="0.25">
      <c r="A361" t="s">
        <v>48</v>
      </c>
      <c r="B361" t="s">
        <v>30</v>
      </c>
      <c r="C361">
        <v>98</v>
      </c>
      <c r="D361" t="s">
        <v>632</v>
      </c>
      <c r="E361" t="s">
        <v>1</v>
      </c>
      <c r="F361">
        <v>17</v>
      </c>
      <c r="G361" s="10">
        <v>100</v>
      </c>
      <c r="H361" s="10">
        <v>0</v>
      </c>
      <c r="I361" s="7">
        <v>1</v>
      </c>
      <c r="J361" s="7">
        <v>0</v>
      </c>
      <c r="K361" s="10">
        <v>70.8333333333333</v>
      </c>
      <c r="L361">
        <v>17</v>
      </c>
      <c r="M361" s="6">
        <v>4.2512999999999996</v>
      </c>
      <c r="N361" s="6">
        <v>5.9299999999999999E-2</v>
      </c>
      <c r="O361" s="6">
        <v>1.44E-2</v>
      </c>
      <c r="P361" s="6">
        <v>-2.5470994614164799</v>
      </c>
      <c r="Q361" s="6">
        <v>-2.7042496251447701</v>
      </c>
      <c r="R361" s="6">
        <v>-2.3899492976882</v>
      </c>
      <c r="S361" s="7">
        <v>18.2985163370214</v>
      </c>
      <c r="T361" s="13">
        <v>5.35872225354963E-18</v>
      </c>
      <c r="U361" s="13">
        <v>2.2292284574766501E-15</v>
      </c>
      <c r="V361">
        <v>6</v>
      </c>
      <c r="W361" s="7">
        <v>6.1941736268585004</v>
      </c>
      <c r="X361" s="7">
        <v>7.5679181166918505E-2</v>
      </c>
    </row>
    <row r="362" spans="1:24" x14ac:dyDescent="0.25">
      <c r="A362" t="s">
        <v>48</v>
      </c>
      <c r="B362" t="s">
        <v>30</v>
      </c>
      <c r="C362" t="s">
        <v>2</v>
      </c>
      <c r="D362" t="s">
        <v>720</v>
      </c>
      <c r="E362" t="s">
        <v>1</v>
      </c>
      <c r="F362">
        <v>17</v>
      </c>
      <c r="G362" s="10">
        <v>95.847750865051907</v>
      </c>
      <c r="H362" s="10">
        <v>2.9411764705882399</v>
      </c>
      <c r="I362" s="7">
        <v>1.1176470588235301</v>
      </c>
      <c r="J362" s="7">
        <v>0.33210558207753599</v>
      </c>
      <c r="K362" s="10">
        <v>70.8333333333333</v>
      </c>
      <c r="L362">
        <v>17</v>
      </c>
      <c r="M362" s="6">
        <v>4.6125999999999996</v>
      </c>
      <c r="N362" s="6">
        <v>0.42230000000000001</v>
      </c>
      <c r="O362" s="6">
        <v>0.1024</v>
      </c>
      <c r="P362" s="6">
        <v>-2.1858628922326502</v>
      </c>
      <c r="Q362" s="6">
        <v>-2.4435289742527302</v>
      </c>
      <c r="R362" s="6">
        <v>-1.9281968102125799</v>
      </c>
      <c r="S362" s="7">
        <v>29.3871977509929</v>
      </c>
      <c r="T362" s="13">
        <v>5.5986095669957404E-17</v>
      </c>
      <c r="U362" s="13">
        <v>2.26743687463327E-14</v>
      </c>
      <c r="V362">
        <v>6</v>
      </c>
      <c r="W362" s="7">
        <v>5.7767063833625398</v>
      </c>
      <c r="X362" s="7">
        <v>0.112255948621275</v>
      </c>
    </row>
    <row r="363" spans="1:24" x14ac:dyDescent="0.25">
      <c r="A363" t="s">
        <v>49</v>
      </c>
      <c r="B363" t="s">
        <v>30</v>
      </c>
      <c r="C363">
        <v>126</v>
      </c>
      <c r="D363" t="s">
        <v>437</v>
      </c>
      <c r="E363" t="s">
        <v>1</v>
      </c>
      <c r="F363">
        <v>18</v>
      </c>
      <c r="G363" s="10">
        <v>71.681415929203595</v>
      </c>
      <c r="H363" s="10">
        <v>22.2222222222222</v>
      </c>
      <c r="I363" s="7">
        <v>1.8888888888888899</v>
      </c>
      <c r="J363" s="7">
        <v>0.65429700837112104</v>
      </c>
      <c r="K363" s="10">
        <v>78.4722222222222</v>
      </c>
      <c r="L363">
        <v>18</v>
      </c>
      <c r="M363" s="6">
        <v>6.0088999999999997</v>
      </c>
      <c r="N363" s="6">
        <v>0.33410000000000001</v>
      </c>
      <c r="O363" s="6">
        <v>7.8799999999999995E-2</v>
      </c>
      <c r="P363" s="6">
        <v>-0.84121883238373496</v>
      </c>
      <c r="Q363" s="6">
        <v>-1.03842240802018</v>
      </c>
      <c r="R363" s="6">
        <v>-0.64401525674728699</v>
      </c>
      <c r="S363" s="7">
        <v>30.702432207921099</v>
      </c>
      <c r="T363" s="13">
        <v>8.5916101144610301E-10</v>
      </c>
      <c r="U363" s="13">
        <v>2.7063571860552201E-7</v>
      </c>
      <c r="V363">
        <v>6</v>
      </c>
      <c r="W363" s="7">
        <v>5.9462864389236803</v>
      </c>
      <c r="X363" s="7">
        <v>9.6193181832040106E-2</v>
      </c>
    </row>
    <row r="364" spans="1:24" x14ac:dyDescent="0.25">
      <c r="A364" t="s">
        <v>49</v>
      </c>
      <c r="B364" t="s">
        <v>30</v>
      </c>
      <c r="C364">
        <v>127</v>
      </c>
      <c r="D364" t="s">
        <v>632</v>
      </c>
      <c r="E364" t="s">
        <v>1</v>
      </c>
      <c r="F364">
        <v>18</v>
      </c>
      <c r="G364" s="10">
        <v>91.150442477876098</v>
      </c>
      <c r="H364" s="10">
        <v>6.9444444444444402</v>
      </c>
      <c r="I364" s="7">
        <v>1.2777777777777799</v>
      </c>
      <c r="J364" s="7">
        <v>0.391911688064837</v>
      </c>
      <c r="K364" s="10">
        <v>78.4722222222222</v>
      </c>
      <c r="L364">
        <v>18</v>
      </c>
      <c r="M364" s="6">
        <v>5.3125999999999998</v>
      </c>
      <c r="N364" s="6">
        <v>0.29980000000000001</v>
      </c>
      <c r="O364" s="6">
        <v>7.0699999999999999E-2</v>
      </c>
      <c r="P364" s="6">
        <v>-1.5375301908701899</v>
      </c>
      <c r="Q364" s="6">
        <v>-1.72115095280408</v>
      </c>
      <c r="R364" s="6">
        <v>-1.3539094289362901</v>
      </c>
      <c r="S364" s="7">
        <v>32.323216153778802</v>
      </c>
      <c r="T364" s="13">
        <v>1.0201518733106301E-17</v>
      </c>
      <c r="U364" s="13">
        <v>4.2234287555060199E-15</v>
      </c>
      <c r="V364">
        <v>6</v>
      </c>
      <c r="W364" s="7">
        <v>5.7399582987317403</v>
      </c>
      <c r="X364" s="7">
        <v>0.235982527411844</v>
      </c>
    </row>
    <row r="365" spans="1:24" x14ac:dyDescent="0.25">
      <c r="A365" t="s">
        <v>49</v>
      </c>
      <c r="B365" t="s">
        <v>30</v>
      </c>
      <c r="C365">
        <v>129</v>
      </c>
      <c r="D365" t="s">
        <v>632</v>
      </c>
      <c r="E365" t="s">
        <v>1</v>
      </c>
      <c r="F365">
        <v>18</v>
      </c>
      <c r="G365" s="10">
        <v>99.115044247787594</v>
      </c>
      <c r="H365" s="10">
        <v>0.69444444444444398</v>
      </c>
      <c r="I365" s="7">
        <v>1.0277777777777799</v>
      </c>
      <c r="J365" s="7">
        <v>0.117851130197758</v>
      </c>
      <c r="K365" s="10">
        <v>78.4722222222222</v>
      </c>
      <c r="L365">
        <v>18</v>
      </c>
      <c r="M365" s="6">
        <v>4.8899999999999997</v>
      </c>
      <c r="N365" s="6">
        <v>0.4763</v>
      </c>
      <c r="O365" s="6">
        <v>0.1123</v>
      </c>
      <c r="P365" s="6">
        <v>-1.9601455484966701</v>
      </c>
      <c r="Q365" s="6">
        <v>-2.2185623051708001</v>
      </c>
      <c r="R365" s="6">
        <v>-1.7017287918225299</v>
      </c>
      <c r="S365" s="7">
        <v>24.976889532288599</v>
      </c>
      <c r="T365" s="13">
        <v>2.12148273766958E-14</v>
      </c>
      <c r="U365" s="13">
        <v>7.9555602662609397E-12</v>
      </c>
      <c r="V365">
        <v>6</v>
      </c>
      <c r="W365" s="7">
        <v>6.0770419710150101</v>
      </c>
      <c r="X365" s="7">
        <v>7.5643005406746996E-2</v>
      </c>
    </row>
    <row r="366" spans="1:24" x14ac:dyDescent="0.25">
      <c r="A366" t="s">
        <v>49</v>
      </c>
      <c r="B366" t="s">
        <v>30</v>
      </c>
      <c r="C366">
        <v>131</v>
      </c>
      <c r="D366" t="s">
        <v>801</v>
      </c>
      <c r="E366" t="s">
        <v>1</v>
      </c>
      <c r="F366">
        <v>16</v>
      </c>
      <c r="G366" s="10">
        <v>72.123893805309706</v>
      </c>
      <c r="H366" s="10">
        <v>21.875</v>
      </c>
      <c r="I366" s="7">
        <v>1.875</v>
      </c>
      <c r="J366" s="7">
        <v>0.61913918736689</v>
      </c>
      <c r="K366" s="10">
        <v>78.4722222222222</v>
      </c>
      <c r="L366">
        <v>16</v>
      </c>
      <c r="M366" s="6">
        <v>6.1844000000000001</v>
      </c>
      <c r="N366" s="6">
        <v>0.35320000000000001</v>
      </c>
      <c r="O366" s="6">
        <v>8.8300000000000003E-2</v>
      </c>
      <c r="P366" s="6">
        <v>-0.66569954335194503</v>
      </c>
      <c r="Q366" s="6">
        <v>-0.88073109508353897</v>
      </c>
      <c r="R366" s="6">
        <v>-0.45066799162035098</v>
      </c>
      <c r="S366" s="7">
        <v>25.821004143976001</v>
      </c>
      <c r="T366" s="13">
        <v>9.96119170671782E-7</v>
      </c>
      <c r="U366" s="13">
        <v>2.8090560612944299E-4</v>
      </c>
      <c r="V366">
        <v>6</v>
      </c>
      <c r="W366" s="7">
        <v>5.6115708266208904</v>
      </c>
      <c r="X366" s="7">
        <v>0.11130027284605699</v>
      </c>
    </row>
    <row r="367" spans="1:24" x14ac:dyDescent="0.25">
      <c r="A367" t="s">
        <v>49</v>
      </c>
      <c r="B367" t="s">
        <v>30</v>
      </c>
      <c r="C367">
        <v>148</v>
      </c>
      <c r="D367" t="s">
        <v>801</v>
      </c>
      <c r="E367" t="s">
        <v>1</v>
      </c>
      <c r="F367">
        <v>17</v>
      </c>
      <c r="G367" s="10">
        <v>92.503904216553906</v>
      </c>
      <c r="H367" s="10">
        <v>5.8823529411764701</v>
      </c>
      <c r="I367" s="7">
        <v>1.23529411764706</v>
      </c>
      <c r="J367" s="7">
        <v>0.58942893599503199</v>
      </c>
      <c r="K367" s="10">
        <v>78.4722222222222</v>
      </c>
      <c r="L367">
        <v>17</v>
      </c>
      <c r="M367" s="6">
        <v>5.3678999999999997</v>
      </c>
      <c r="N367" s="6">
        <v>0.4929</v>
      </c>
      <c r="O367" s="6">
        <v>0.1196</v>
      </c>
      <c r="P367" s="6">
        <v>-1.4822585224918301</v>
      </c>
      <c r="Q367" s="6">
        <v>-1.75554530766506</v>
      </c>
      <c r="R367" s="6">
        <v>-1.2089717373186</v>
      </c>
      <c r="S367" s="7">
        <v>22.768413763746299</v>
      </c>
      <c r="T367" s="13">
        <v>9.3383958064439995E-11</v>
      </c>
      <c r="U367" s="13">
        <v>3.0629938245136302E-8</v>
      </c>
      <c r="V367">
        <v>6</v>
      </c>
      <c r="W367" s="7">
        <v>5.1917095569785099</v>
      </c>
      <c r="X367" s="7">
        <v>0.113527835814191</v>
      </c>
    </row>
    <row r="368" spans="1:24" x14ac:dyDescent="0.25">
      <c r="A368" t="s">
        <v>49</v>
      </c>
      <c r="B368" t="s">
        <v>30</v>
      </c>
      <c r="C368">
        <v>155</v>
      </c>
      <c r="D368" t="s">
        <v>669</v>
      </c>
      <c r="E368" t="s">
        <v>1</v>
      </c>
      <c r="F368">
        <v>18</v>
      </c>
      <c r="G368" s="10">
        <v>98.230088495575203</v>
      </c>
      <c r="H368" s="10">
        <v>1.3888888888888899</v>
      </c>
      <c r="I368" s="7">
        <v>1.05555555555556</v>
      </c>
      <c r="J368" s="7">
        <v>0.16169041669088899</v>
      </c>
      <c r="K368" s="10">
        <v>78.4722222222222</v>
      </c>
      <c r="L368">
        <v>18</v>
      </c>
      <c r="M368" s="6">
        <v>4.9145000000000003</v>
      </c>
      <c r="N368" s="6">
        <v>0.47060000000000002</v>
      </c>
      <c r="O368" s="6">
        <v>0.1109</v>
      </c>
      <c r="P368" s="6">
        <v>-1.9356501223148299</v>
      </c>
      <c r="Q368" s="6">
        <v>-2.1915210909104901</v>
      </c>
      <c r="R368" s="6">
        <v>-1.67977915371918</v>
      </c>
      <c r="S368" s="7">
        <v>25.1467697985779</v>
      </c>
      <c r="T368" s="13">
        <v>2.0007974797209499E-14</v>
      </c>
      <c r="U368" s="13">
        <v>7.5290024517622095E-12</v>
      </c>
      <c r="V368">
        <v>6</v>
      </c>
      <c r="W368" s="7">
        <v>5.5612574201187401</v>
      </c>
      <c r="X368" s="7">
        <v>4.5828821551848503E-2</v>
      </c>
    </row>
    <row r="369" spans="1:24" x14ac:dyDescent="0.25">
      <c r="A369" t="s">
        <v>49</v>
      </c>
      <c r="B369" t="s">
        <v>30</v>
      </c>
      <c r="C369">
        <v>226</v>
      </c>
      <c r="D369" t="s">
        <v>720</v>
      </c>
      <c r="E369" t="s">
        <v>1</v>
      </c>
      <c r="F369">
        <v>18</v>
      </c>
      <c r="G369" s="10">
        <v>36.283185840708001</v>
      </c>
      <c r="H369" s="10">
        <v>50</v>
      </c>
      <c r="I369" s="7">
        <v>3</v>
      </c>
      <c r="J369" s="7">
        <v>0.97014250014533199</v>
      </c>
      <c r="K369" s="10">
        <v>78.4722222222222</v>
      </c>
      <c r="L369">
        <v>18</v>
      </c>
      <c r="M369" s="6">
        <v>6.1806000000000001</v>
      </c>
      <c r="N369" s="6">
        <v>0.30819999999999997</v>
      </c>
      <c r="O369" s="6">
        <v>7.2599999999999998E-2</v>
      </c>
      <c r="P369" s="6">
        <v>-0.66952326263047501</v>
      </c>
      <c r="Q369" s="6">
        <v>-0.85641383037643903</v>
      </c>
      <c r="R369" s="6">
        <v>-0.48263269488450999</v>
      </c>
      <c r="S369" s="7">
        <v>31.941597013511501</v>
      </c>
      <c r="T369" s="13">
        <v>2.73075537961114E-8</v>
      </c>
      <c r="U369" s="13">
        <v>8.1922661388334297E-6</v>
      </c>
      <c r="V369">
        <v>6</v>
      </c>
      <c r="W369" s="7">
        <v>2.9063510393600902</v>
      </c>
      <c r="X369" s="7">
        <v>0.10042023226107601</v>
      </c>
    </row>
    <row r="370" spans="1:24" x14ac:dyDescent="0.25">
      <c r="A370" t="s">
        <v>49</v>
      </c>
      <c r="B370" t="s">
        <v>30</v>
      </c>
      <c r="C370">
        <v>242</v>
      </c>
      <c r="D370" t="s">
        <v>720</v>
      </c>
      <c r="E370" t="s">
        <v>1</v>
      </c>
      <c r="F370">
        <v>18</v>
      </c>
      <c r="G370" s="10">
        <v>24.778761061946899</v>
      </c>
      <c r="H370" s="10">
        <v>59.0277777777778</v>
      </c>
      <c r="I370" s="7">
        <v>3.3611111111111098</v>
      </c>
      <c r="J370" s="7">
        <v>0.74371000743797899</v>
      </c>
      <c r="K370" s="10">
        <v>78.4722222222222</v>
      </c>
      <c r="L370">
        <v>18</v>
      </c>
      <c r="M370" s="6">
        <v>6.3733000000000004</v>
      </c>
      <c r="N370" s="6">
        <v>0.24279999999999999</v>
      </c>
      <c r="O370" s="6">
        <v>5.7200000000000001E-2</v>
      </c>
      <c r="P370" s="6">
        <v>-0.47683796868552802</v>
      </c>
      <c r="Q370" s="6">
        <v>-0.63962246076231899</v>
      </c>
      <c r="R370" s="6">
        <v>-0.314053476608737</v>
      </c>
      <c r="S370" s="7">
        <v>33.984816256169204</v>
      </c>
      <c r="T370" s="13">
        <v>9.9253097131888401E-7</v>
      </c>
      <c r="U370" s="13">
        <v>2.8088626488324402E-4</v>
      </c>
      <c r="V370">
        <v>6</v>
      </c>
      <c r="W370" s="7">
        <v>5.2752777608139301</v>
      </c>
      <c r="X370" s="7">
        <v>0.17109974277995299</v>
      </c>
    </row>
    <row r="371" spans="1:24" x14ac:dyDescent="0.25">
      <c r="A371" t="s">
        <v>49</v>
      </c>
      <c r="B371" t="s">
        <v>30</v>
      </c>
      <c r="C371">
        <v>30</v>
      </c>
      <c r="D371" t="s">
        <v>720</v>
      </c>
      <c r="E371" t="s">
        <v>1</v>
      </c>
      <c r="F371">
        <v>17</v>
      </c>
      <c r="G371" s="10">
        <v>33.472149921915701</v>
      </c>
      <c r="H371" s="10">
        <v>52.205882352941202</v>
      </c>
      <c r="I371" s="7">
        <v>3.0882352941176499</v>
      </c>
      <c r="J371" s="7">
        <v>0.93933643662772404</v>
      </c>
      <c r="K371" s="10">
        <v>78.4722222222222</v>
      </c>
      <c r="L371">
        <v>17</v>
      </c>
      <c r="M371" s="6">
        <v>6.2560000000000002</v>
      </c>
      <c r="N371" s="6">
        <v>0.378</v>
      </c>
      <c r="O371" s="6">
        <v>9.1700000000000004E-2</v>
      </c>
      <c r="P371" s="6">
        <v>-0.59414737876825996</v>
      </c>
      <c r="Q371" s="6">
        <v>-0.81473123690165905</v>
      </c>
      <c r="R371" s="6">
        <v>-0.37356352063486098</v>
      </c>
      <c r="S371" s="7">
        <v>26.683746903362199</v>
      </c>
      <c r="T371" s="13">
        <v>7.6596686942055807E-6</v>
      </c>
      <c r="U371" s="13">
        <v>2.0068331978818602E-3</v>
      </c>
      <c r="V371">
        <v>6</v>
      </c>
      <c r="W371" s="7">
        <v>1.51594860863557</v>
      </c>
      <c r="X371" s="7">
        <v>0.35068618679058799</v>
      </c>
    </row>
    <row r="372" spans="1:24" x14ac:dyDescent="0.25">
      <c r="A372" t="s">
        <v>49</v>
      </c>
      <c r="B372" t="s">
        <v>30</v>
      </c>
      <c r="C372">
        <v>337</v>
      </c>
      <c r="D372" t="s">
        <v>316</v>
      </c>
      <c r="E372" t="s">
        <v>1</v>
      </c>
      <c r="F372">
        <v>18</v>
      </c>
      <c r="G372" s="10">
        <v>51.327433628318602</v>
      </c>
      <c r="H372" s="10">
        <v>38.1944444444444</v>
      </c>
      <c r="I372" s="7">
        <v>2.5277777777777799</v>
      </c>
      <c r="J372" s="7">
        <v>0.77596661204367301</v>
      </c>
      <c r="K372" s="10">
        <v>78.4722222222222</v>
      </c>
      <c r="L372">
        <v>18</v>
      </c>
      <c r="M372" s="6">
        <v>5.8087</v>
      </c>
      <c r="N372" s="6">
        <v>0.26960000000000001</v>
      </c>
      <c r="O372" s="6">
        <v>6.3600000000000004E-2</v>
      </c>
      <c r="P372" s="6">
        <v>-1.0414291532478599</v>
      </c>
      <c r="Q372" s="6">
        <v>-1.21371698275673</v>
      </c>
      <c r="R372" s="6">
        <v>-0.86914132373898501</v>
      </c>
      <c r="S372" s="7">
        <v>33.475556063211002</v>
      </c>
      <c r="T372" s="13">
        <v>5.8585406081517995E-14</v>
      </c>
      <c r="U372" s="13">
        <v>2.1618014844080099E-11</v>
      </c>
      <c r="V372">
        <v>6</v>
      </c>
      <c r="W372" s="7">
        <v>5.3914010702906801</v>
      </c>
      <c r="X372" s="7">
        <v>7.7520772883780301E-2</v>
      </c>
    </row>
    <row r="373" spans="1:24" x14ac:dyDescent="0.25">
      <c r="A373" t="s">
        <v>49</v>
      </c>
      <c r="B373" t="s">
        <v>30</v>
      </c>
      <c r="C373">
        <v>351</v>
      </c>
      <c r="D373" t="s">
        <v>570</v>
      </c>
      <c r="E373" t="s">
        <v>1</v>
      </c>
      <c r="F373">
        <v>17</v>
      </c>
      <c r="G373" s="10">
        <v>63.456533055700199</v>
      </c>
      <c r="H373" s="10">
        <v>28.676470588235301</v>
      </c>
      <c r="I373" s="7">
        <v>2.1470588235294099</v>
      </c>
      <c r="J373" s="7">
        <v>0.45977935884892601</v>
      </c>
      <c r="K373" s="10">
        <v>78.4722222222222</v>
      </c>
      <c r="L373">
        <v>17</v>
      </c>
      <c r="M373" s="6">
        <v>5.6031000000000004</v>
      </c>
      <c r="N373" s="6">
        <v>0.29480000000000001</v>
      </c>
      <c r="O373" s="6">
        <v>7.1499999999999994E-2</v>
      </c>
      <c r="P373" s="6">
        <v>-1.24700627438263</v>
      </c>
      <c r="Q373" s="6">
        <v>-1.43234403752226</v>
      </c>
      <c r="R373" s="6">
        <v>-1.061668511243</v>
      </c>
      <c r="S373" s="7">
        <v>30.766348309142</v>
      </c>
      <c r="T373" s="13">
        <v>1.1674207914363301E-14</v>
      </c>
      <c r="U373" s="13">
        <v>4.4245247995436901E-12</v>
      </c>
      <c r="V373">
        <v>6</v>
      </c>
      <c r="W373" s="7">
        <v>4.89662011006196</v>
      </c>
      <c r="X373" s="7">
        <v>0.182948709803881</v>
      </c>
    </row>
    <row r="374" spans="1:24" x14ac:dyDescent="0.25">
      <c r="A374" t="s">
        <v>49</v>
      </c>
      <c r="B374" t="s">
        <v>30</v>
      </c>
      <c r="C374">
        <v>59</v>
      </c>
      <c r="D374" t="s">
        <v>632</v>
      </c>
      <c r="E374" t="s">
        <v>1</v>
      </c>
      <c r="F374">
        <v>17</v>
      </c>
      <c r="G374" s="10">
        <v>100</v>
      </c>
      <c r="H374" s="10">
        <v>0</v>
      </c>
      <c r="I374" s="7">
        <v>1</v>
      </c>
      <c r="J374" s="7">
        <v>0</v>
      </c>
      <c r="K374" s="10">
        <v>78.4722222222222</v>
      </c>
      <c r="L374">
        <v>17</v>
      </c>
      <c r="M374" s="6">
        <v>4.2698</v>
      </c>
      <c r="N374" s="6">
        <v>9.35E-2</v>
      </c>
      <c r="O374" s="6">
        <v>2.2700000000000001E-2</v>
      </c>
      <c r="P374" s="6">
        <v>-2.5803312664967302</v>
      </c>
      <c r="Q374" s="6">
        <v>-2.7055755435685001</v>
      </c>
      <c r="R374" s="6">
        <v>-2.4550869894249598</v>
      </c>
      <c r="S374" s="7">
        <v>22.386293726520801</v>
      </c>
      <c r="T374" s="13">
        <v>6.0272131448600495E-23</v>
      </c>
      <c r="U374" s="13">
        <v>2.7243003414767398E-20</v>
      </c>
      <c r="V374">
        <v>6</v>
      </c>
      <c r="W374" s="7">
        <v>6.5662719978920903</v>
      </c>
      <c r="X374" s="7">
        <v>8.3918303286008605E-2</v>
      </c>
    </row>
    <row r="375" spans="1:24" x14ac:dyDescent="0.25">
      <c r="A375" t="s">
        <v>49</v>
      </c>
      <c r="B375" t="s">
        <v>30</v>
      </c>
      <c r="C375" t="s">
        <v>2</v>
      </c>
      <c r="D375" t="s">
        <v>720</v>
      </c>
      <c r="E375" t="s">
        <v>1</v>
      </c>
      <c r="F375">
        <v>17</v>
      </c>
      <c r="G375" s="10">
        <v>98.125976054138505</v>
      </c>
      <c r="H375" s="10">
        <v>1.47058823529412</v>
      </c>
      <c r="I375" s="7">
        <v>1.0588235294117601</v>
      </c>
      <c r="J375" s="7">
        <v>0.16605279103876799</v>
      </c>
      <c r="K375" s="10">
        <v>78.4722222222222</v>
      </c>
      <c r="L375">
        <v>17</v>
      </c>
      <c r="M375" s="6">
        <v>4.6485000000000003</v>
      </c>
      <c r="N375" s="6">
        <v>0.36849999999999999</v>
      </c>
      <c r="O375" s="6">
        <v>8.9399999999999993E-2</v>
      </c>
      <c r="P375" s="6">
        <v>-2.2016292389802401</v>
      </c>
      <c r="Q375" s="6">
        <v>-2.4180510485013098</v>
      </c>
      <c r="R375" s="6">
        <v>-1.9852074294591699</v>
      </c>
      <c r="S375" s="7">
        <v>27.1076372316383</v>
      </c>
      <c r="T375" s="13">
        <v>3.1144324686022302E-18</v>
      </c>
      <c r="U375" s="13">
        <v>1.3080616368129399E-15</v>
      </c>
      <c r="V375">
        <v>6</v>
      </c>
      <c r="W375" s="7">
        <v>5.4787849148162699</v>
      </c>
      <c r="X375" s="7">
        <v>8.6963384584406805E-2</v>
      </c>
    </row>
    <row r="376" spans="1:24" x14ac:dyDescent="0.25">
      <c r="A376" t="s">
        <v>50</v>
      </c>
      <c r="B376" t="s">
        <v>30</v>
      </c>
      <c r="C376">
        <v>127</v>
      </c>
      <c r="D376" t="s">
        <v>632</v>
      </c>
      <c r="E376" t="s">
        <v>1</v>
      </c>
      <c r="F376">
        <v>17</v>
      </c>
      <c r="G376" s="10">
        <v>74.789915966386602</v>
      </c>
      <c r="H376" s="10">
        <v>18.382352941176499</v>
      </c>
      <c r="I376" s="7">
        <v>1.73529411764706</v>
      </c>
      <c r="J376" s="7">
        <v>0.75244698855682501</v>
      </c>
      <c r="K376" s="10">
        <v>72.9166666666667</v>
      </c>
      <c r="L376">
        <v>17</v>
      </c>
      <c r="M376" s="6">
        <v>5.7694999999999999</v>
      </c>
      <c r="N376" s="6">
        <v>0.31879999999999997</v>
      </c>
      <c r="O376" s="6">
        <v>7.7299999999999994E-2</v>
      </c>
      <c r="P376" s="6">
        <v>-1.39893212583394</v>
      </c>
      <c r="Q376" s="6">
        <v>-1.6431046691661699</v>
      </c>
      <c r="R376" s="6">
        <v>-1.1547595825017201</v>
      </c>
      <c r="S376" s="7">
        <v>32.380878764907202</v>
      </c>
      <c r="T376" s="13">
        <v>3.9050238950913701E-13</v>
      </c>
      <c r="U376" s="13">
        <v>1.39018850665253E-10</v>
      </c>
      <c r="V376">
        <v>6</v>
      </c>
      <c r="W376" s="7">
        <v>5.65152617774097</v>
      </c>
      <c r="X376" s="7">
        <v>0.106255501059518</v>
      </c>
    </row>
    <row r="377" spans="1:24" x14ac:dyDescent="0.25">
      <c r="A377" t="s">
        <v>50</v>
      </c>
      <c r="B377" t="s">
        <v>30</v>
      </c>
      <c r="C377">
        <v>148</v>
      </c>
      <c r="D377" t="s">
        <v>801</v>
      </c>
      <c r="E377" t="s">
        <v>1</v>
      </c>
      <c r="F377">
        <v>16</v>
      </c>
      <c r="G377" s="10">
        <v>89.285714285714306</v>
      </c>
      <c r="H377" s="10">
        <v>7.8125</v>
      </c>
      <c r="I377" s="7">
        <v>1.3125</v>
      </c>
      <c r="J377" s="7">
        <v>0.79320026895272</v>
      </c>
      <c r="K377" s="10">
        <v>72.9166666666667</v>
      </c>
      <c r="L377">
        <v>16</v>
      </c>
      <c r="M377" s="6">
        <v>5.9446000000000003</v>
      </c>
      <c r="N377" s="6">
        <v>0.60850000000000004</v>
      </c>
      <c r="O377" s="6">
        <v>0.15210000000000001</v>
      </c>
      <c r="P377" s="6">
        <v>-1.2238763633746901</v>
      </c>
      <c r="Q377" s="6">
        <v>-1.5896760017835501</v>
      </c>
      <c r="R377" s="6">
        <v>-0.85807672496583398</v>
      </c>
      <c r="S377" s="7">
        <v>24.967711571751899</v>
      </c>
      <c r="T377" s="13">
        <v>3.2085944376318602E-7</v>
      </c>
      <c r="U377" s="13">
        <v>9.2407519803797497E-5</v>
      </c>
      <c r="V377">
        <v>6</v>
      </c>
      <c r="W377" s="7">
        <v>5.3975808008342696</v>
      </c>
      <c r="X377" s="7">
        <v>0.18320310022962299</v>
      </c>
    </row>
    <row r="378" spans="1:24" x14ac:dyDescent="0.25">
      <c r="A378" t="s">
        <v>50</v>
      </c>
      <c r="B378" t="s">
        <v>30</v>
      </c>
      <c r="C378">
        <v>202</v>
      </c>
      <c r="D378" t="s">
        <v>669</v>
      </c>
      <c r="E378" t="s">
        <v>1</v>
      </c>
      <c r="F378">
        <v>18</v>
      </c>
      <c r="G378" s="10">
        <v>98.095238095238102</v>
      </c>
      <c r="H378" s="10">
        <v>1.3888888888888899</v>
      </c>
      <c r="I378" s="7">
        <v>1.05555555555556</v>
      </c>
      <c r="J378" s="7">
        <v>0.16169041669088899</v>
      </c>
      <c r="K378" s="10">
        <v>72.9166666666667</v>
      </c>
      <c r="L378">
        <v>18</v>
      </c>
      <c r="M378" s="6">
        <v>4.5852000000000004</v>
      </c>
      <c r="N378" s="6">
        <v>0.37980000000000003</v>
      </c>
      <c r="O378" s="6">
        <v>8.9499999999999996E-2</v>
      </c>
      <c r="P378" s="6">
        <v>-2.5832821840571101</v>
      </c>
      <c r="Q378" s="6">
        <v>-2.8436718438285902</v>
      </c>
      <c r="R378" s="6">
        <v>-2.32289252428563</v>
      </c>
      <c r="S378" s="7">
        <v>33.980820066708901</v>
      </c>
      <c r="T378" s="13">
        <v>1.7553205222127699E-20</v>
      </c>
      <c r="U378" s="13">
        <v>7.6707506820698006E-18</v>
      </c>
      <c r="V378">
        <v>6</v>
      </c>
      <c r="W378" s="7">
        <v>5.7986570124588503</v>
      </c>
      <c r="X378" s="7">
        <v>9.1930980064400994E-2</v>
      </c>
    </row>
    <row r="379" spans="1:24" x14ac:dyDescent="0.25">
      <c r="A379" t="s">
        <v>50</v>
      </c>
      <c r="B379" t="s">
        <v>30</v>
      </c>
      <c r="C379">
        <v>203</v>
      </c>
      <c r="D379" t="s">
        <v>570</v>
      </c>
      <c r="E379" t="s">
        <v>1</v>
      </c>
      <c r="F379">
        <v>18</v>
      </c>
      <c r="G379" s="10">
        <v>80</v>
      </c>
      <c r="H379" s="10">
        <v>14.5833333333333</v>
      </c>
      <c r="I379" s="7">
        <v>1.5833333333333299</v>
      </c>
      <c r="J379" s="7">
        <v>0.60024504799878098</v>
      </c>
      <c r="K379" s="10">
        <v>72.9166666666667</v>
      </c>
      <c r="L379">
        <v>18</v>
      </c>
      <c r="M379" s="6">
        <v>5.4619999999999997</v>
      </c>
      <c r="N379" s="6">
        <v>0.44369999999999998</v>
      </c>
      <c r="O379" s="6">
        <v>0.1046</v>
      </c>
      <c r="P379" s="6">
        <v>-1.7064608522518701</v>
      </c>
      <c r="Q379" s="6">
        <v>-1.9892624660564699</v>
      </c>
      <c r="R379" s="6">
        <v>-1.4236592384472799</v>
      </c>
      <c r="S379" s="7">
        <v>33.426239622682097</v>
      </c>
      <c r="T379" s="13">
        <v>6.2784099139912798E-14</v>
      </c>
      <c r="U379" s="13">
        <v>2.31045484834879E-11</v>
      </c>
      <c r="V379">
        <v>5</v>
      </c>
      <c r="W379" s="7">
        <v>5.7690228551339899</v>
      </c>
      <c r="X379" s="7">
        <v>0.14435142417705901</v>
      </c>
    </row>
    <row r="380" spans="1:24" x14ac:dyDescent="0.25">
      <c r="A380" t="s">
        <v>50</v>
      </c>
      <c r="B380" t="s">
        <v>30</v>
      </c>
      <c r="C380">
        <v>205</v>
      </c>
      <c r="D380" t="s">
        <v>720</v>
      </c>
      <c r="E380" t="s">
        <v>1</v>
      </c>
      <c r="F380">
        <v>17</v>
      </c>
      <c r="G380" s="10">
        <v>82.857142857142904</v>
      </c>
      <c r="H380" s="10">
        <v>12.5</v>
      </c>
      <c r="I380" s="7">
        <v>1.5</v>
      </c>
      <c r="J380" s="7">
        <v>0.70710678118654802</v>
      </c>
      <c r="K380" s="10">
        <v>72.9166666666667</v>
      </c>
      <c r="L380">
        <v>17</v>
      </c>
      <c r="M380" s="6">
        <v>5.0262000000000002</v>
      </c>
      <c r="N380" s="6">
        <v>0.39510000000000001</v>
      </c>
      <c r="O380" s="6">
        <v>9.5799999999999996E-2</v>
      </c>
      <c r="P380" s="6">
        <v>-2.1422340484165399</v>
      </c>
      <c r="Q380" s="6">
        <v>-2.4120912541170401</v>
      </c>
      <c r="R380" s="6">
        <v>-1.8723768427160501</v>
      </c>
      <c r="S380" s="7">
        <v>32.817087362844497</v>
      </c>
      <c r="T380" s="13">
        <v>3.5091007184486901E-17</v>
      </c>
      <c r="U380" s="13">
        <v>1.4317130931270599E-14</v>
      </c>
      <c r="V380">
        <v>4</v>
      </c>
      <c r="W380" s="7">
        <v>5.9847611611655802</v>
      </c>
      <c r="X380" s="7">
        <v>7.1627233568914803E-2</v>
      </c>
    </row>
    <row r="381" spans="1:24" x14ac:dyDescent="0.25">
      <c r="A381" t="s">
        <v>50</v>
      </c>
      <c r="B381" t="s">
        <v>30</v>
      </c>
      <c r="C381">
        <v>225</v>
      </c>
      <c r="D381" t="s">
        <v>687</v>
      </c>
      <c r="E381" t="s">
        <v>1</v>
      </c>
      <c r="F381">
        <v>18</v>
      </c>
      <c r="G381" s="10">
        <v>34.285714285714299</v>
      </c>
      <c r="H381" s="10">
        <v>47.9166666666667</v>
      </c>
      <c r="I381" s="7">
        <v>2.9166666666666701</v>
      </c>
      <c r="J381" s="7">
        <v>0.69133289844371504</v>
      </c>
      <c r="K381" s="10">
        <v>72.9166666666667</v>
      </c>
      <c r="L381">
        <v>18</v>
      </c>
      <c r="M381" s="6">
        <v>6.3963999999999999</v>
      </c>
      <c r="N381" s="6">
        <v>0.32919999999999999</v>
      </c>
      <c r="O381" s="6">
        <v>7.7600000000000002E-2</v>
      </c>
      <c r="P381" s="6">
        <v>-0.77202689200476304</v>
      </c>
      <c r="Q381" s="6">
        <v>-1.01633200222253</v>
      </c>
      <c r="R381" s="6">
        <v>-0.52772178178699503</v>
      </c>
      <c r="S381" s="7">
        <v>33.095737584232999</v>
      </c>
      <c r="T381" s="13">
        <v>2.7127099099769201E-7</v>
      </c>
      <c r="U381" s="13">
        <v>7.8668587389330805E-5</v>
      </c>
      <c r="V381">
        <v>6</v>
      </c>
      <c r="W381" s="7">
        <v>4.1332018560015102</v>
      </c>
      <c r="X381" s="7">
        <v>0.243860015938997</v>
      </c>
    </row>
    <row r="382" spans="1:24" x14ac:dyDescent="0.25">
      <c r="A382" t="s">
        <v>50</v>
      </c>
      <c r="B382" t="s">
        <v>30</v>
      </c>
      <c r="C382">
        <v>230</v>
      </c>
      <c r="D382" t="s">
        <v>720</v>
      </c>
      <c r="E382" t="s">
        <v>1</v>
      </c>
      <c r="F382">
        <v>18</v>
      </c>
      <c r="G382" s="10">
        <v>60</v>
      </c>
      <c r="H382" s="10">
        <v>29.1666666666667</v>
      </c>
      <c r="I382" s="7">
        <v>2.1666666666666701</v>
      </c>
      <c r="J382" s="7">
        <v>0.87447463219520605</v>
      </c>
      <c r="K382" s="10">
        <v>72.9166666666667</v>
      </c>
      <c r="L382">
        <v>18</v>
      </c>
      <c r="M382" s="6">
        <v>5.6364999999999998</v>
      </c>
      <c r="N382" s="6">
        <v>0.53010000000000002</v>
      </c>
      <c r="O382" s="6">
        <v>0.1249</v>
      </c>
      <c r="P382" s="6">
        <v>-1.53190971860239</v>
      </c>
      <c r="Q382" s="6">
        <v>-1.84789363881478</v>
      </c>
      <c r="R382" s="6">
        <v>-1.21592579839</v>
      </c>
      <c r="S382" s="7">
        <v>31.1895050164085</v>
      </c>
      <c r="T382" s="13">
        <v>3.9530639691523999E-11</v>
      </c>
      <c r="U382" s="13">
        <v>1.3124172377586E-8</v>
      </c>
      <c r="V382">
        <v>5</v>
      </c>
      <c r="W382" s="7">
        <v>4.5257608230337496</v>
      </c>
      <c r="X382" s="7">
        <v>0.15105505704689201</v>
      </c>
    </row>
    <row r="383" spans="1:24" x14ac:dyDescent="0.25">
      <c r="A383" t="s">
        <v>50</v>
      </c>
      <c r="B383" t="s">
        <v>30</v>
      </c>
      <c r="C383">
        <v>347</v>
      </c>
      <c r="D383" t="s">
        <v>570</v>
      </c>
      <c r="E383" t="s">
        <v>1</v>
      </c>
      <c r="F383">
        <v>18</v>
      </c>
      <c r="G383" s="10">
        <v>59.047619047619001</v>
      </c>
      <c r="H383" s="10">
        <v>29.8611111111111</v>
      </c>
      <c r="I383" s="7">
        <v>2.1944444444444402</v>
      </c>
      <c r="J383" s="7">
        <v>0.64486407343145902</v>
      </c>
      <c r="K383" s="10">
        <v>72.9166666666667</v>
      </c>
      <c r="L383">
        <v>18</v>
      </c>
      <c r="M383" s="6">
        <v>5.6910999999999996</v>
      </c>
      <c r="N383" s="6">
        <v>0.31780000000000003</v>
      </c>
      <c r="O383" s="6">
        <v>7.4899999999999994E-2</v>
      </c>
      <c r="P383" s="6">
        <v>-1.4773726906765701</v>
      </c>
      <c r="Q383" s="6">
        <v>-1.7182975363762401</v>
      </c>
      <c r="R383" s="6">
        <v>-1.2364478449768901</v>
      </c>
      <c r="S383" s="7">
        <v>32.700834904350103</v>
      </c>
      <c r="T383" s="13">
        <v>5.5359531008990401E-14</v>
      </c>
      <c r="U383" s="13">
        <v>2.04830264733265E-11</v>
      </c>
      <c r="V383">
        <v>6</v>
      </c>
      <c r="W383" s="7">
        <v>4.60037174245912</v>
      </c>
      <c r="X383" s="7">
        <v>0.22648671245853899</v>
      </c>
    </row>
    <row r="384" spans="1:24" x14ac:dyDescent="0.25">
      <c r="A384" t="s">
        <v>50</v>
      </c>
      <c r="B384" t="s">
        <v>30</v>
      </c>
      <c r="C384">
        <v>371</v>
      </c>
      <c r="D384" t="s">
        <v>669</v>
      </c>
      <c r="E384" t="s">
        <v>1</v>
      </c>
      <c r="F384">
        <v>16</v>
      </c>
      <c r="G384" s="10">
        <v>15.3571428571429</v>
      </c>
      <c r="H384" s="10">
        <v>61.71875</v>
      </c>
      <c r="I384" s="7">
        <v>3.46875</v>
      </c>
      <c r="J384" s="7">
        <v>0.80557950155979796</v>
      </c>
      <c r="K384" s="10">
        <v>72.9166666666667</v>
      </c>
      <c r="L384">
        <v>16</v>
      </c>
      <c r="M384" s="6">
        <v>6.7161999999999997</v>
      </c>
      <c r="N384" s="6">
        <v>0.26240000000000002</v>
      </c>
      <c r="O384" s="6">
        <v>6.5600000000000006E-2</v>
      </c>
      <c r="P384" s="6">
        <v>-0.45226504009836999</v>
      </c>
      <c r="Q384" s="6">
        <v>-0.68249195887117797</v>
      </c>
      <c r="R384" s="6">
        <v>-0.222038121325562</v>
      </c>
      <c r="S384" s="7">
        <v>29.964674690049701</v>
      </c>
      <c r="T384" s="13">
        <v>3.69948093198196E-4</v>
      </c>
      <c r="U384" s="13">
        <v>8.2868372876395799E-2</v>
      </c>
      <c r="V384">
        <v>6</v>
      </c>
      <c r="W384" s="7">
        <v>4.2637847732392498</v>
      </c>
      <c r="X384" s="7">
        <v>0.109134615050462</v>
      </c>
    </row>
    <row r="385" spans="1:24" x14ac:dyDescent="0.25">
      <c r="A385" t="s">
        <v>50</v>
      </c>
      <c r="B385" t="s">
        <v>30</v>
      </c>
      <c r="C385">
        <v>44</v>
      </c>
      <c r="D385" t="s">
        <v>411</v>
      </c>
      <c r="E385" t="s">
        <v>1</v>
      </c>
      <c r="F385">
        <v>18</v>
      </c>
      <c r="G385" s="10">
        <v>55.238095238095198</v>
      </c>
      <c r="H385" s="10">
        <v>32.6388888888889</v>
      </c>
      <c r="I385" s="7">
        <v>2.3055555555555598</v>
      </c>
      <c r="J385" s="7">
        <v>0.57237608185961697</v>
      </c>
      <c r="K385" s="10">
        <v>72.9166666666667</v>
      </c>
      <c r="L385">
        <v>18</v>
      </c>
      <c r="M385" s="6">
        <v>6.3135000000000003</v>
      </c>
      <c r="N385" s="6">
        <v>0.28189999999999998</v>
      </c>
      <c r="O385" s="6">
        <v>6.6500000000000004E-2</v>
      </c>
      <c r="P385" s="6">
        <v>-0.85490407490751297</v>
      </c>
      <c r="Q385" s="6">
        <v>-1.08582344603924</v>
      </c>
      <c r="R385" s="6">
        <v>-0.62398470377578397</v>
      </c>
      <c r="S385" s="7">
        <v>31.001348844085999</v>
      </c>
      <c r="T385" s="13">
        <v>1.64337760437605E-8</v>
      </c>
      <c r="U385" s="13">
        <v>4.9630003652156598E-6</v>
      </c>
      <c r="V385">
        <v>6</v>
      </c>
      <c r="W385" s="7">
        <v>5.3376898178887</v>
      </c>
      <c r="X385" s="7">
        <v>0.15690949758643299</v>
      </c>
    </row>
    <row r="386" spans="1:24" x14ac:dyDescent="0.25">
      <c r="A386" t="s">
        <v>50</v>
      </c>
      <c r="B386" t="s">
        <v>30</v>
      </c>
      <c r="C386">
        <v>49</v>
      </c>
      <c r="D386" t="s">
        <v>348</v>
      </c>
      <c r="E386" t="s">
        <v>1</v>
      </c>
      <c r="F386">
        <v>17</v>
      </c>
      <c r="G386" s="10">
        <v>65.714285714285694</v>
      </c>
      <c r="H386" s="10">
        <v>25</v>
      </c>
      <c r="I386" s="7">
        <v>2</v>
      </c>
      <c r="J386" s="7">
        <v>0.88388347648318399</v>
      </c>
      <c r="K386" s="10">
        <v>72.9166666666667</v>
      </c>
      <c r="L386">
        <v>17</v>
      </c>
      <c r="M386" s="6">
        <v>4.8944999999999999</v>
      </c>
      <c r="N386" s="6">
        <v>0.39760000000000001</v>
      </c>
      <c r="O386" s="6">
        <v>9.64E-2</v>
      </c>
      <c r="P386" s="6">
        <v>-2.2739244843111899</v>
      </c>
      <c r="Q386" s="6">
        <v>-2.5446876895762101</v>
      </c>
      <c r="R386" s="6">
        <v>-2.0031612790461701</v>
      </c>
      <c r="S386" s="7">
        <v>32.785034953517098</v>
      </c>
      <c r="T386" s="13">
        <v>6.8386199761463001E-18</v>
      </c>
      <c r="U386" s="13">
        <v>2.8380272901007101E-15</v>
      </c>
      <c r="V386">
        <v>6</v>
      </c>
      <c r="W386" s="7">
        <v>4.9140329116152603</v>
      </c>
      <c r="X386" s="7">
        <v>0.29220399367353</v>
      </c>
    </row>
    <row r="387" spans="1:24" x14ac:dyDescent="0.25">
      <c r="A387" t="s">
        <v>50</v>
      </c>
      <c r="B387" t="s">
        <v>30</v>
      </c>
      <c r="C387">
        <v>61</v>
      </c>
      <c r="D387" t="s">
        <v>437</v>
      </c>
      <c r="E387" t="s">
        <v>1</v>
      </c>
      <c r="F387">
        <v>17</v>
      </c>
      <c r="G387" s="10">
        <v>62.689075630252098</v>
      </c>
      <c r="H387" s="10">
        <v>27.205882352941199</v>
      </c>
      <c r="I387" s="7">
        <v>2.0882352941176499</v>
      </c>
      <c r="J387" s="7">
        <v>0.75488604515944702</v>
      </c>
      <c r="K387" s="10">
        <v>72.9166666666667</v>
      </c>
      <c r="L387">
        <v>17</v>
      </c>
      <c r="M387" s="6">
        <v>6.1029</v>
      </c>
      <c r="N387" s="6">
        <v>0.32900000000000001</v>
      </c>
      <c r="O387" s="6">
        <v>7.9799999999999996E-2</v>
      </c>
      <c r="P387" s="6">
        <v>-1.06551546459119</v>
      </c>
      <c r="Q387" s="6">
        <v>-1.3128757403834199</v>
      </c>
      <c r="R387" s="6">
        <v>-0.81815518879895299</v>
      </c>
      <c r="S387" s="7">
        <v>32.621705091488998</v>
      </c>
      <c r="T387" s="13">
        <v>4.32458921167203E-10</v>
      </c>
      <c r="U387" s="13">
        <v>1.3881931369467199E-7</v>
      </c>
      <c r="V387">
        <v>6</v>
      </c>
      <c r="W387" s="7">
        <v>4.4916585767759196</v>
      </c>
      <c r="X387" s="7">
        <v>0.17731724432974599</v>
      </c>
    </row>
    <row r="388" spans="1:24" x14ac:dyDescent="0.25">
      <c r="A388" t="s">
        <v>50</v>
      </c>
      <c r="B388" t="s">
        <v>30</v>
      </c>
      <c r="C388">
        <v>82</v>
      </c>
      <c r="D388" t="s">
        <v>459</v>
      </c>
      <c r="E388" t="s">
        <v>1</v>
      </c>
      <c r="F388">
        <v>17</v>
      </c>
      <c r="G388" s="10">
        <v>6.2184873949580002</v>
      </c>
      <c r="H388" s="10">
        <v>68.382352941176507</v>
      </c>
      <c r="I388" s="7">
        <v>3.7352941176470602</v>
      </c>
      <c r="J388" s="7">
        <v>0.77293367800105295</v>
      </c>
      <c r="K388" s="10">
        <v>72.9166666666667</v>
      </c>
      <c r="L388">
        <v>17</v>
      </c>
      <c r="M388" s="6">
        <v>6.9101999999999997</v>
      </c>
      <c r="N388" s="6">
        <v>0.3574</v>
      </c>
      <c r="O388" s="6">
        <v>8.6699999999999999E-2</v>
      </c>
      <c r="P388" s="6">
        <v>-0.25829636995858102</v>
      </c>
      <c r="Q388" s="6">
        <v>-0.51498786389833195</v>
      </c>
      <c r="R388" s="6">
        <v>-1.60487601882936E-3</v>
      </c>
      <c r="S388" s="7">
        <v>32.978485613151399</v>
      </c>
      <c r="T388" s="13">
        <v>4.8664771873405503E-2</v>
      </c>
      <c r="U388" s="13">
        <v>1</v>
      </c>
      <c r="V388">
        <v>6</v>
      </c>
      <c r="W388" s="7">
        <v>5.3551077234347</v>
      </c>
      <c r="X388" s="7">
        <v>0.191910818231396</v>
      </c>
    </row>
    <row r="389" spans="1:24" x14ac:dyDescent="0.25">
      <c r="A389" s="2" t="s">
        <v>50</v>
      </c>
      <c r="B389" s="2" t="s">
        <v>30</v>
      </c>
      <c r="C389" s="2" t="s">
        <v>2</v>
      </c>
      <c r="D389" s="2" t="s">
        <v>720</v>
      </c>
      <c r="E389" s="2" t="s">
        <v>1</v>
      </c>
      <c r="F389" s="2">
        <v>18</v>
      </c>
      <c r="G389" s="11">
        <v>96.190476190476204</v>
      </c>
      <c r="H389" s="11">
        <v>2.7777777777777799</v>
      </c>
      <c r="I389" s="8">
        <v>1.1111111111111101</v>
      </c>
      <c r="J389" s="8">
        <v>0.47140452079103201</v>
      </c>
      <c r="K389" s="11">
        <v>72.9166666666667</v>
      </c>
      <c r="L389" s="2">
        <v>18</v>
      </c>
      <c r="M389" s="9">
        <v>4.6006</v>
      </c>
      <c r="N389" s="9">
        <v>0.31130000000000002</v>
      </c>
      <c r="O389" s="9">
        <v>7.3400000000000007E-2</v>
      </c>
      <c r="P389" s="9">
        <v>-2.5678392978384799</v>
      </c>
      <c r="Q389" s="9">
        <v>-2.80688684451599</v>
      </c>
      <c r="R389" s="9">
        <v>-2.3287917511609799</v>
      </c>
      <c r="S389" s="8">
        <v>32.444349764696298</v>
      </c>
      <c r="T389" s="14">
        <v>5.4718804884135096E-21</v>
      </c>
      <c r="U389" s="14">
        <v>2.4185711758787701E-18</v>
      </c>
      <c r="V389" s="2">
        <v>6</v>
      </c>
      <c r="W389" s="8">
        <v>5.5484542817358502</v>
      </c>
      <c r="X389" s="8">
        <v>7.1636539296228693E-2</v>
      </c>
    </row>
    <row r="390" spans="1:24" x14ac:dyDescent="0.25">
      <c r="A390" s="15" t="s">
        <v>51</v>
      </c>
    </row>
    <row r="391" spans="1:24" ht="17.25" x14ac:dyDescent="0.25">
      <c r="A391" s="15" t="s">
        <v>1141</v>
      </c>
    </row>
    <row r="392" spans="1:24" ht="17.25" x14ac:dyDescent="0.25">
      <c r="A392" s="15" t="s">
        <v>1137</v>
      </c>
    </row>
    <row r="393" spans="1:24" ht="17.25" x14ac:dyDescent="0.25">
      <c r="A393" s="15" t="s">
        <v>1138</v>
      </c>
    </row>
    <row r="394" spans="1:24" ht="17.25" x14ac:dyDescent="0.25">
      <c r="A394" s="15" t="s">
        <v>1142</v>
      </c>
    </row>
    <row r="395" spans="1:24" ht="17.25" x14ac:dyDescent="0.25">
      <c r="A395" s="15" t="s">
        <v>1139</v>
      </c>
    </row>
  </sheetData>
  <mergeCells count="5">
    <mergeCell ref="I4:J4"/>
    <mergeCell ref="M4:O4"/>
    <mergeCell ref="F3:K3"/>
    <mergeCell ref="L3:U3"/>
    <mergeCell ref="V3:X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topLeftCell="A61" workbookViewId="0">
      <selection activeCell="E22" sqref="E22"/>
    </sheetView>
  </sheetViews>
  <sheetFormatPr defaultRowHeight="15" x14ac:dyDescent="0.25"/>
  <cols>
    <col min="1" max="1" width="15.7109375" customWidth="1"/>
    <col min="2" max="2" width="13.28515625" bestFit="1" customWidth="1"/>
    <col min="3" max="3" width="9.85546875" bestFit="1" customWidth="1"/>
    <col min="5" max="5" width="21.42578125" bestFit="1" customWidth="1"/>
    <col min="6" max="6" width="11.140625" bestFit="1" customWidth="1"/>
    <col min="8" max="8" width="17" bestFit="1" customWidth="1"/>
    <col min="9" max="9" width="14" bestFit="1" customWidth="1"/>
    <col min="10" max="10" width="5.42578125" customWidth="1"/>
  </cols>
  <sheetData>
    <row r="1" spans="1:16" x14ac:dyDescent="0.25">
      <c r="A1" t="s">
        <v>1171</v>
      </c>
    </row>
    <row r="3" spans="1:16" x14ac:dyDescent="0.25">
      <c r="E3" s="74" t="s">
        <v>53</v>
      </c>
      <c r="F3" s="74"/>
      <c r="G3" s="74"/>
      <c r="H3" s="74" t="s">
        <v>14</v>
      </c>
      <c r="I3" s="74"/>
      <c r="J3" s="74"/>
      <c r="K3" s="74"/>
      <c r="L3" s="17"/>
      <c r="M3" s="17"/>
      <c r="N3" s="17"/>
      <c r="O3" s="17"/>
      <c r="P3" s="17"/>
    </row>
    <row r="4" spans="1:16" ht="17.25" x14ac:dyDescent="0.25">
      <c r="F4" s="75" t="s">
        <v>15</v>
      </c>
      <c r="G4" s="75"/>
      <c r="H4" s="76" t="s">
        <v>1106</v>
      </c>
      <c r="I4" s="76"/>
      <c r="J4" s="76"/>
      <c r="K4" s="76"/>
    </row>
    <row r="5" spans="1:16" x14ac:dyDescent="0.25">
      <c r="A5" s="4" t="s">
        <v>3</v>
      </c>
      <c r="B5" s="4" t="s">
        <v>1104</v>
      </c>
      <c r="C5" s="4" t="s">
        <v>0</v>
      </c>
      <c r="D5" s="4" t="s">
        <v>19</v>
      </c>
      <c r="E5" s="4" t="s">
        <v>1105</v>
      </c>
      <c r="F5" s="4" t="s">
        <v>5</v>
      </c>
      <c r="G5" s="4" t="s">
        <v>22</v>
      </c>
      <c r="H5" s="4" t="s">
        <v>24</v>
      </c>
      <c r="I5" s="4" t="s">
        <v>26</v>
      </c>
      <c r="J5" s="4" t="s">
        <v>123</v>
      </c>
      <c r="K5" s="4" t="s">
        <v>1094</v>
      </c>
    </row>
    <row r="6" spans="1:16" x14ac:dyDescent="0.25">
      <c r="A6">
        <v>15</v>
      </c>
      <c r="B6" t="s">
        <v>1096</v>
      </c>
      <c r="C6" t="s">
        <v>1</v>
      </c>
      <c r="D6">
        <v>23</v>
      </c>
      <c r="E6" s="10">
        <v>100</v>
      </c>
      <c r="F6" s="7">
        <v>1</v>
      </c>
      <c r="G6" s="7">
        <v>0</v>
      </c>
      <c r="H6" s="6">
        <v>4.2835992574793602</v>
      </c>
      <c r="I6" s="6">
        <v>6.4774687215565299E-2</v>
      </c>
      <c r="J6">
        <v>125</v>
      </c>
      <c r="K6" t="s">
        <v>1095</v>
      </c>
    </row>
    <row r="7" spans="1:16" x14ac:dyDescent="0.25">
      <c r="A7">
        <v>154</v>
      </c>
      <c r="B7" t="s">
        <v>1096</v>
      </c>
      <c r="C7" t="s">
        <v>1</v>
      </c>
      <c r="D7">
        <v>24</v>
      </c>
      <c r="E7" s="10">
        <v>97.764227642276396</v>
      </c>
      <c r="F7" s="7">
        <v>1.0833333333333299</v>
      </c>
      <c r="G7" s="7">
        <v>0.40824829046386302</v>
      </c>
      <c r="H7" s="6">
        <v>4.4735553087534399</v>
      </c>
      <c r="I7" s="6">
        <v>6.3410856848121006E-2</v>
      </c>
      <c r="J7">
        <v>125</v>
      </c>
      <c r="K7" t="s">
        <v>1097</v>
      </c>
    </row>
    <row r="8" spans="1:16" x14ac:dyDescent="0.25">
      <c r="A8">
        <v>21</v>
      </c>
      <c r="B8" t="s">
        <v>1096</v>
      </c>
      <c r="C8" t="s">
        <v>1</v>
      </c>
      <c r="D8">
        <v>23</v>
      </c>
      <c r="E8" s="10">
        <v>97.667020148462299</v>
      </c>
      <c r="F8" s="7">
        <v>1.0869565217391299</v>
      </c>
      <c r="G8" s="7">
        <v>0.28810406552002998</v>
      </c>
      <c r="H8" s="6">
        <v>4.4695733018077703</v>
      </c>
      <c r="I8" s="6">
        <v>6.4774687215565396E-2</v>
      </c>
      <c r="J8">
        <v>125</v>
      </c>
      <c r="K8" t="s">
        <v>1097</v>
      </c>
    </row>
    <row r="9" spans="1:16" x14ac:dyDescent="0.25">
      <c r="A9">
        <v>233</v>
      </c>
      <c r="B9" t="s">
        <v>1096</v>
      </c>
      <c r="C9" t="s">
        <v>1</v>
      </c>
      <c r="D9">
        <v>20</v>
      </c>
      <c r="E9" s="10">
        <v>75.853658536585399</v>
      </c>
      <c r="F9" s="7">
        <v>1.9</v>
      </c>
      <c r="G9" s="7">
        <v>0.44721359549995798</v>
      </c>
      <c r="H9" s="6">
        <v>4.6960960079233898</v>
      </c>
      <c r="I9" s="6">
        <v>6.9463113372893806E-2</v>
      </c>
      <c r="J9">
        <v>125</v>
      </c>
      <c r="K9" t="s">
        <v>1099</v>
      </c>
    </row>
    <row r="10" spans="1:16" x14ac:dyDescent="0.25">
      <c r="A10">
        <v>205</v>
      </c>
      <c r="B10" t="s">
        <v>1096</v>
      </c>
      <c r="C10" t="s">
        <v>1</v>
      </c>
      <c r="D10">
        <v>19</v>
      </c>
      <c r="E10" s="10">
        <v>78.8189987163029</v>
      </c>
      <c r="F10" s="7">
        <v>1.7894736842105301</v>
      </c>
      <c r="G10" s="7">
        <v>0.97632800547203702</v>
      </c>
      <c r="H10" s="6">
        <v>4.8895316551124797</v>
      </c>
      <c r="I10" s="6">
        <v>7.1267650589025802E-2</v>
      </c>
      <c r="J10">
        <v>125</v>
      </c>
      <c r="K10" t="s">
        <v>1098</v>
      </c>
    </row>
    <row r="11" spans="1:16" x14ac:dyDescent="0.25">
      <c r="A11" t="s">
        <v>58</v>
      </c>
      <c r="B11" t="s">
        <v>1096</v>
      </c>
      <c r="C11" t="s">
        <v>1</v>
      </c>
      <c r="D11">
        <v>22</v>
      </c>
      <c r="E11" s="10">
        <v>0</v>
      </c>
      <c r="F11" s="7">
        <v>4.7272727272727302</v>
      </c>
      <c r="G11" s="7">
        <v>0.76729693648846797</v>
      </c>
      <c r="H11" s="6">
        <v>6.7526302725590899</v>
      </c>
      <c r="I11" s="6">
        <v>6.6230479933579403E-2</v>
      </c>
      <c r="J11">
        <v>125</v>
      </c>
      <c r="K11" t="s">
        <v>1100</v>
      </c>
    </row>
    <row r="12" spans="1:16" x14ac:dyDescent="0.25">
      <c r="A12" s="67">
        <v>15</v>
      </c>
      <c r="B12" s="67" t="s">
        <v>1101</v>
      </c>
      <c r="C12" s="67" t="s">
        <v>1</v>
      </c>
      <c r="D12" s="67">
        <v>21</v>
      </c>
      <c r="E12" s="69">
        <v>100</v>
      </c>
      <c r="F12" s="70">
        <v>1</v>
      </c>
      <c r="G12" s="70">
        <v>0</v>
      </c>
      <c r="H12" s="68">
        <v>4.2742346672832401</v>
      </c>
      <c r="I12" s="68">
        <v>6.8714895729288003E-2</v>
      </c>
      <c r="J12" s="67">
        <v>119</v>
      </c>
      <c r="K12" s="67" t="s">
        <v>1095</v>
      </c>
    </row>
    <row r="13" spans="1:16" x14ac:dyDescent="0.25">
      <c r="A13">
        <v>154</v>
      </c>
      <c r="B13" t="s">
        <v>1101</v>
      </c>
      <c r="C13" t="s">
        <v>1</v>
      </c>
      <c r="D13">
        <v>16</v>
      </c>
      <c r="E13" s="10">
        <v>96.3333333333333</v>
      </c>
      <c r="F13" s="7">
        <v>1.125</v>
      </c>
      <c r="G13" s="7">
        <v>0.5</v>
      </c>
      <c r="H13" s="6">
        <v>4.4769314369697097</v>
      </c>
      <c r="I13" s="6">
        <v>7.8722802762614993E-2</v>
      </c>
      <c r="J13">
        <v>119</v>
      </c>
      <c r="K13" t="s">
        <v>1097</v>
      </c>
    </row>
    <row r="14" spans="1:16" x14ac:dyDescent="0.25">
      <c r="A14">
        <v>21</v>
      </c>
      <c r="B14" t="s">
        <v>1101</v>
      </c>
      <c r="C14" t="s">
        <v>1</v>
      </c>
      <c r="D14">
        <v>19</v>
      </c>
      <c r="E14" s="10">
        <v>92.280701754386001</v>
      </c>
      <c r="F14" s="7">
        <v>1.26315789473684</v>
      </c>
      <c r="G14" s="7">
        <v>0.45241392835886401</v>
      </c>
      <c r="H14" s="6">
        <v>4.6051636244778296</v>
      </c>
      <c r="I14" s="6">
        <v>7.2240998272531304E-2</v>
      </c>
      <c r="J14">
        <v>119</v>
      </c>
      <c r="K14" t="s">
        <v>1102</v>
      </c>
    </row>
    <row r="15" spans="1:16" x14ac:dyDescent="0.25">
      <c r="A15">
        <v>205</v>
      </c>
      <c r="B15" t="s">
        <v>1101</v>
      </c>
      <c r="C15" t="s">
        <v>1</v>
      </c>
      <c r="D15">
        <v>24</v>
      </c>
      <c r="E15" s="10">
        <v>54.7777777777778</v>
      </c>
      <c r="F15" s="7">
        <v>2.5416666666666701</v>
      </c>
      <c r="G15" s="7">
        <v>1.17876747224514</v>
      </c>
      <c r="H15" s="6">
        <v>5.4401770101665097</v>
      </c>
      <c r="I15" s="6">
        <v>6.4276899296723006E-2</v>
      </c>
      <c r="J15">
        <v>119</v>
      </c>
      <c r="K15" t="s">
        <v>1098</v>
      </c>
    </row>
    <row r="16" spans="1:16" x14ac:dyDescent="0.25">
      <c r="A16">
        <v>233</v>
      </c>
      <c r="B16" t="s">
        <v>1101</v>
      </c>
      <c r="C16" t="s">
        <v>1</v>
      </c>
      <c r="D16">
        <v>23</v>
      </c>
      <c r="E16" s="10">
        <v>48.985507246376798</v>
      </c>
      <c r="F16" s="7">
        <v>2.7391304347826102</v>
      </c>
      <c r="G16" s="7">
        <v>0.96377059248594599</v>
      </c>
      <c r="H16" s="6">
        <v>5.4871937415184497</v>
      </c>
      <c r="I16" s="6">
        <v>6.5659356363909405E-2</v>
      </c>
      <c r="J16">
        <v>119</v>
      </c>
      <c r="K16" t="s">
        <v>1098</v>
      </c>
    </row>
    <row r="17" spans="1:11" x14ac:dyDescent="0.25">
      <c r="A17" t="s">
        <v>58</v>
      </c>
      <c r="B17" t="s">
        <v>1101</v>
      </c>
      <c r="C17" t="s">
        <v>1</v>
      </c>
      <c r="D17">
        <v>22</v>
      </c>
      <c r="E17" s="10">
        <v>0</v>
      </c>
      <c r="F17" s="7">
        <v>4.4090909090909101</v>
      </c>
      <c r="G17" s="7">
        <v>0.90811636075743296</v>
      </c>
      <c r="H17" s="6">
        <v>6.9454460647971397</v>
      </c>
      <c r="I17" s="6">
        <v>6.7135031770043901E-2</v>
      </c>
      <c r="J17">
        <v>119</v>
      </c>
      <c r="K17" t="s">
        <v>1100</v>
      </c>
    </row>
    <row r="18" spans="1:11" x14ac:dyDescent="0.25">
      <c r="A18" s="67">
        <v>15</v>
      </c>
      <c r="B18" s="67" t="s">
        <v>1103</v>
      </c>
      <c r="C18" s="67" t="s">
        <v>1</v>
      </c>
      <c r="D18" s="67">
        <v>18</v>
      </c>
      <c r="E18" s="69">
        <v>100</v>
      </c>
      <c r="F18" s="70">
        <v>1</v>
      </c>
      <c r="G18" s="70">
        <v>0</v>
      </c>
      <c r="H18" s="68">
        <v>4.6860008569996596</v>
      </c>
      <c r="I18" s="68">
        <v>6.8000698944566798E-2</v>
      </c>
      <c r="J18" s="67">
        <v>105</v>
      </c>
      <c r="K18" s="67" t="s">
        <v>1095</v>
      </c>
    </row>
    <row r="19" spans="1:11" x14ac:dyDescent="0.25">
      <c r="A19">
        <v>154</v>
      </c>
      <c r="B19" t="s">
        <v>1103</v>
      </c>
      <c r="C19" t="s">
        <v>1</v>
      </c>
      <c r="D19">
        <v>17</v>
      </c>
      <c r="E19" s="10">
        <v>86.764705882352899</v>
      </c>
      <c r="F19" s="7">
        <v>1.52941176470588</v>
      </c>
      <c r="G19" s="7">
        <v>1.17885787199006</v>
      </c>
      <c r="H19" s="6">
        <v>4.8887543309510804</v>
      </c>
      <c r="I19" s="6">
        <v>6.9972141946169505E-2</v>
      </c>
      <c r="J19">
        <v>105</v>
      </c>
      <c r="K19" t="s">
        <v>1097</v>
      </c>
    </row>
    <row r="20" spans="1:11" x14ac:dyDescent="0.25">
      <c r="A20">
        <v>21</v>
      </c>
      <c r="B20" t="s">
        <v>1103</v>
      </c>
      <c r="C20" t="s">
        <v>1</v>
      </c>
      <c r="D20">
        <v>17</v>
      </c>
      <c r="E20" s="10">
        <v>80.882352941176507</v>
      </c>
      <c r="F20" s="7">
        <v>1.76470588235294</v>
      </c>
      <c r="G20" s="7">
        <v>1.0325582165612901</v>
      </c>
      <c r="H20" s="6">
        <v>5.0125000495055296</v>
      </c>
      <c r="I20" s="6">
        <v>6.9972141946169297E-2</v>
      </c>
      <c r="J20">
        <v>105</v>
      </c>
      <c r="K20" t="s">
        <v>1102</v>
      </c>
    </row>
    <row r="21" spans="1:11" x14ac:dyDescent="0.25">
      <c r="A21">
        <v>205</v>
      </c>
      <c r="B21" t="s">
        <v>1103</v>
      </c>
      <c r="C21" t="s">
        <v>1</v>
      </c>
      <c r="D21">
        <v>19</v>
      </c>
      <c r="E21" s="10">
        <v>13.157894736842101</v>
      </c>
      <c r="F21" s="7">
        <v>4.4736842105263204</v>
      </c>
      <c r="G21" s="7">
        <v>0.69669226847946597</v>
      </c>
      <c r="H21" s="6">
        <v>6.14424396412692</v>
      </c>
      <c r="I21" s="6">
        <v>6.61870201240366E-2</v>
      </c>
      <c r="J21">
        <v>105</v>
      </c>
      <c r="K21" t="s">
        <v>1098</v>
      </c>
    </row>
    <row r="22" spans="1:11" x14ac:dyDescent="0.25">
      <c r="A22">
        <v>233</v>
      </c>
      <c r="B22" t="s">
        <v>1103</v>
      </c>
      <c r="C22" t="s">
        <v>1</v>
      </c>
      <c r="D22">
        <v>20</v>
      </c>
      <c r="E22" s="10">
        <v>15</v>
      </c>
      <c r="F22" s="7">
        <v>4.4000000000000004</v>
      </c>
      <c r="G22" s="7">
        <v>0.75393703492505204</v>
      </c>
      <c r="H22" s="6">
        <v>6.2385784384171803</v>
      </c>
      <c r="I22" s="6">
        <v>6.4511127344471703E-2</v>
      </c>
      <c r="J22">
        <v>105</v>
      </c>
      <c r="K22" t="s">
        <v>1098</v>
      </c>
    </row>
    <row r="23" spans="1:11" x14ac:dyDescent="0.25">
      <c r="A23" s="2" t="s">
        <v>58</v>
      </c>
      <c r="B23" s="2" t="s">
        <v>1103</v>
      </c>
      <c r="C23" s="2" t="s">
        <v>1</v>
      </c>
      <c r="D23" s="2">
        <v>20</v>
      </c>
      <c r="E23" s="11">
        <v>0</v>
      </c>
      <c r="F23" s="8">
        <v>5</v>
      </c>
      <c r="G23" s="8">
        <v>0</v>
      </c>
      <c r="H23" s="9">
        <v>7.2919365222893804</v>
      </c>
      <c r="I23" s="9">
        <v>6.4511127344471703E-2</v>
      </c>
      <c r="J23" s="2">
        <v>105</v>
      </c>
      <c r="K23" s="2" t="s">
        <v>1100</v>
      </c>
    </row>
    <row r="24" spans="1:11" x14ac:dyDescent="0.25">
      <c r="A24" s="15" t="s">
        <v>51</v>
      </c>
    </row>
    <row r="25" spans="1:11" ht="17.25" x14ac:dyDescent="0.25">
      <c r="A25" s="15" t="s">
        <v>1125</v>
      </c>
    </row>
    <row r="26" spans="1:11" ht="17.25" x14ac:dyDescent="0.25">
      <c r="A26" s="15" t="s">
        <v>1123</v>
      </c>
    </row>
    <row r="27" spans="1:11" x14ac:dyDescent="0.25">
      <c r="A27" s="15"/>
    </row>
    <row r="30" spans="1:11" ht="17.25" x14ac:dyDescent="0.25">
      <c r="A30" t="s">
        <v>1059</v>
      </c>
    </row>
    <row r="31" spans="1:11" x14ac:dyDescent="0.25">
      <c r="A31" s="4" t="s">
        <v>1104</v>
      </c>
      <c r="B31" s="4" t="s">
        <v>135</v>
      </c>
      <c r="C31" s="4" t="s">
        <v>1107</v>
      </c>
      <c r="D31" s="4" t="s">
        <v>136</v>
      </c>
      <c r="E31" s="4" t="s">
        <v>1072</v>
      </c>
      <c r="F31" s="4" t="s">
        <v>123</v>
      </c>
      <c r="G31" s="4" t="s">
        <v>137</v>
      </c>
      <c r="H31" s="4" t="s">
        <v>1124</v>
      </c>
    </row>
    <row r="32" spans="1:11" x14ac:dyDescent="0.25">
      <c r="A32" t="s">
        <v>1096</v>
      </c>
      <c r="B32" t="s">
        <v>1108</v>
      </c>
      <c r="C32">
        <v>0</v>
      </c>
      <c r="D32" s="6">
        <v>-0.189956051274079</v>
      </c>
      <c r="E32" s="6">
        <v>9.0645997540361303E-2</v>
      </c>
      <c r="F32">
        <v>125</v>
      </c>
      <c r="G32" s="7">
        <v>-2.09558123280069</v>
      </c>
      <c r="H32" s="13">
        <v>0.29635683070896401</v>
      </c>
    </row>
    <row r="33" spans="1:8" x14ac:dyDescent="0.25">
      <c r="A33" t="s">
        <v>1096</v>
      </c>
      <c r="B33" t="s">
        <v>1109</v>
      </c>
      <c r="C33">
        <v>0</v>
      </c>
      <c r="D33" s="6">
        <v>-0.60593239763311102</v>
      </c>
      <c r="E33" s="6">
        <v>9.6305961001143595E-2</v>
      </c>
      <c r="F33">
        <v>125</v>
      </c>
      <c r="G33" s="7">
        <v>-6.2917434324331802</v>
      </c>
      <c r="H33" s="13">
        <v>7.20623611893956E-8</v>
      </c>
    </row>
    <row r="34" spans="1:8" x14ac:dyDescent="0.25">
      <c r="A34" t="s">
        <v>1096</v>
      </c>
      <c r="B34" t="s">
        <v>1110</v>
      </c>
      <c r="C34">
        <v>0</v>
      </c>
      <c r="D34" s="6">
        <v>-0.18597404432840001</v>
      </c>
      <c r="E34" s="6">
        <v>9.1605241158727604E-2</v>
      </c>
      <c r="F34">
        <v>125</v>
      </c>
      <c r="G34" s="7">
        <v>-2.0301681647904402</v>
      </c>
      <c r="H34" s="13">
        <v>0.33136955417194702</v>
      </c>
    </row>
    <row r="35" spans="1:8" x14ac:dyDescent="0.25">
      <c r="A35" t="s">
        <v>1096</v>
      </c>
      <c r="B35" t="s">
        <v>1111</v>
      </c>
      <c r="C35">
        <v>0</v>
      </c>
      <c r="D35" s="6">
        <v>-0.41249675044402101</v>
      </c>
      <c r="E35" s="6">
        <v>9.4978335547270198E-2</v>
      </c>
      <c r="F35">
        <v>125</v>
      </c>
      <c r="G35" s="7">
        <v>-4.3430614788856197</v>
      </c>
      <c r="H35" s="13">
        <v>4.0641587388545698E-4</v>
      </c>
    </row>
    <row r="36" spans="1:8" x14ac:dyDescent="0.25">
      <c r="A36" t="s">
        <v>1096</v>
      </c>
      <c r="B36" t="s">
        <v>1112</v>
      </c>
      <c r="C36">
        <v>0</v>
      </c>
      <c r="D36" s="6">
        <v>-2.4690310150797199</v>
      </c>
      <c r="E36" s="6">
        <v>9.2640361485189601E-2</v>
      </c>
      <c r="F36">
        <v>125</v>
      </c>
      <c r="G36" s="7">
        <v>-26.651785199202301</v>
      </c>
      <c r="H36" s="13">
        <v>0</v>
      </c>
    </row>
    <row r="37" spans="1:8" x14ac:dyDescent="0.25">
      <c r="A37" t="s">
        <v>1096</v>
      </c>
      <c r="B37" t="s">
        <v>1113</v>
      </c>
      <c r="C37">
        <v>0</v>
      </c>
      <c r="D37" s="6">
        <v>-0.41597634635903202</v>
      </c>
      <c r="E37" s="6">
        <v>9.539399764499E-2</v>
      </c>
      <c r="F37">
        <v>125</v>
      </c>
      <c r="G37" s="7">
        <v>-4.3606134204281197</v>
      </c>
      <c r="H37" s="13">
        <v>3.7958699933937602E-4</v>
      </c>
    </row>
    <row r="38" spans="1:8" x14ac:dyDescent="0.25">
      <c r="A38" t="s">
        <v>1096</v>
      </c>
      <c r="B38" t="s">
        <v>1114</v>
      </c>
      <c r="C38">
        <v>0</v>
      </c>
      <c r="D38" s="6">
        <v>3.9820069456786298E-3</v>
      </c>
      <c r="E38" s="6">
        <v>9.0645997540361595E-2</v>
      </c>
      <c r="F38">
        <v>125</v>
      </c>
      <c r="G38" s="7">
        <v>4.3929208721053298E-2</v>
      </c>
      <c r="H38" s="13">
        <v>0.99999997642913396</v>
      </c>
    </row>
    <row r="39" spans="1:8" x14ac:dyDescent="0.25">
      <c r="A39" t="s">
        <v>1096</v>
      </c>
      <c r="B39" t="s">
        <v>1115</v>
      </c>
      <c r="C39">
        <v>0</v>
      </c>
      <c r="D39" s="6">
        <v>-0.22254069916994301</v>
      </c>
      <c r="E39" s="6">
        <v>9.4053500124495107E-2</v>
      </c>
      <c r="F39">
        <v>125</v>
      </c>
      <c r="G39" s="7">
        <v>-2.3661075757454402</v>
      </c>
      <c r="H39" s="13">
        <v>0.176363033428626</v>
      </c>
    </row>
    <row r="40" spans="1:8" x14ac:dyDescent="0.25">
      <c r="A40" t="s">
        <v>1096</v>
      </c>
      <c r="B40" t="s">
        <v>1116</v>
      </c>
      <c r="C40">
        <v>0</v>
      </c>
      <c r="D40" s="6">
        <v>-2.2790749638056398</v>
      </c>
      <c r="E40" s="6">
        <v>9.1691947511464506E-2</v>
      </c>
      <c r="F40">
        <v>125</v>
      </c>
      <c r="G40" s="7">
        <v>-24.8557809672511</v>
      </c>
      <c r="H40" s="13">
        <v>0</v>
      </c>
    </row>
    <row r="41" spans="1:8" x14ac:dyDescent="0.25">
      <c r="A41" t="s">
        <v>1096</v>
      </c>
      <c r="B41" t="s">
        <v>1117</v>
      </c>
      <c r="C41">
        <v>0</v>
      </c>
      <c r="D41" s="6">
        <v>0.41995835330471099</v>
      </c>
      <c r="E41" s="6">
        <v>9.6305961001143595E-2</v>
      </c>
      <c r="F41">
        <v>125</v>
      </c>
      <c r="G41" s="7">
        <v>4.3606683214523398</v>
      </c>
      <c r="H41" s="13">
        <v>3.7950579958900799E-4</v>
      </c>
    </row>
    <row r="42" spans="1:8" x14ac:dyDescent="0.25">
      <c r="A42" t="s">
        <v>1096</v>
      </c>
      <c r="B42" t="s">
        <v>1118</v>
      </c>
      <c r="C42">
        <v>0</v>
      </c>
      <c r="D42" s="6">
        <v>0.19343564718909001</v>
      </c>
      <c r="E42" s="6">
        <v>9.9519858018060695E-2</v>
      </c>
      <c r="F42">
        <v>125</v>
      </c>
      <c r="G42" s="7">
        <v>1.94368893848286</v>
      </c>
      <c r="H42" s="13">
        <v>0.38083002259611598</v>
      </c>
    </row>
    <row r="43" spans="1:8" x14ac:dyDescent="0.25">
      <c r="A43" t="s">
        <v>1096</v>
      </c>
      <c r="B43" t="s">
        <v>1119</v>
      </c>
      <c r="C43">
        <v>0</v>
      </c>
      <c r="D43" s="6">
        <v>-1.86309861744661</v>
      </c>
      <c r="E43" s="6">
        <v>9.7291081259855097E-2</v>
      </c>
      <c r="F43">
        <v>125</v>
      </c>
      <c r="G43" s="7">
        <v>-19.149736988434299</v>
      </c>
      <c r="H43" s="13">
        <v>0</v>
      </c>
    </row>
    <row r="44" spans="1:8" x14ac:dyDescent="0.25">
      <c r="A44" t="s">
        <v>1096</v>
      </c>
      <c r="B44" t="s">
        <v>1120</v>
      </c>
      <c r="C44">
        <v>0</v>
      </c>
      <c r="D44" s="6">
        <v>-0.226522706115621</v>
      </c>
      <c r="E44" s="6">
        <v>9.4978335547270101E-2</v>
      </c>
      <c r="F44">
        <v>125</v>
      </c>
      <c r="G44" s="7">
        <v>-2.3849934283474798</v>
      </c>
      <c r="H44" s="13">
        <v>0.169519258655323</v>
      </c>
    </row>
    <row r="45" spans="1:8" x14ac:dyDescent="0.25">
      <c r="A45" t="s">
        <v>1096</v>
      </c>
      <c r="B45" t="s">
        <v>1121</v>
      </c>
      <c r="C45">
        <v>0</v>
      </c>
      <c r="D45" s="6">
        <v>-2.28305697075132</v>
      </c>
      <c r="E45" s="6">
        <v>9.2640361485189601E-2</v>
      </c>
      <c r="F45">
        <v>125</v>
      </c>
      <c r="G45" s="7">
        <v>-24.644301189566399</v>
      </c>
      <c r="H45" s="13">
        <v>0</v>
      </c>
    </row>
    <row r="46" spans="1:8" x14ac:dyDescent="0.25">
      <c r="A46" t="s">
        <v>1096</v>
      </c>
      <c r="B46" t="s">
        <v>1122</v>
      </c>
      <c r="C46">
        <v>0</v>
      </c>
      <c r="D46" s="6">
        <v>-2.0565342646357001</v>
      </c>
      <c r="E46" s="6">
        <v>9.5977083679843894E-2</v>
      </c>
      <c r="F46">
        <v>125</v>
      </c>
      <c r="G46" s="7">
        <v>-21.427346881009601</v>
      </c>
      <c r="H46" s="13">
        <v>0</v>
      </c>
    </row>
    <row r="47" spans="1:8" x14ac:dyDescent="0.25">
      <c r="A47" t="s">
        <v>1101</v>
      </c>
      <c r="B47" t="s">
        <v>1108</v>
      </c>
      <c r="C47">
        <v>0</v>
      </c>
      <c r="D47" s="6">
        <v>-0.20269676968647199</v>
      </c>
      <c r="E47" s="6">
        <v>0.10449409825386501</v>
      </c>
      <c r="F47">
        <v>119</v>
      </c>
      <c r="G47" s="7">
        <v>-1.93979155831391</v>
      </c>
      <c r="H47" s="13">
        <v>0.38340525969729999</v>
      </c>
    </row>
    <row r="48" spans="1:8" x14ac:dyDescent="0.25">
      <c r="A48" t="s">
        <v>1101</v>
      </c>
      <c r="B48" t="s">
        <v>1109</v>
      </c>
      <c r="C48">
        <v>0</v>
      </c>
      <c r="D48" s="6">
        <v>-1.16594234288327</v>
      </c>
      <c r="E48" s="6">
        <v>9.4091746068866194E-2</v>
      </c>
      <c r="F48">
        <v>119</v>
      </c>
      <c r="G48" s="7">
        <v>-12.3915475224565</v>
      </c>
      <c r="H48" s="13">
        <v>3.47499806707674E-14</v>
      </c>
    </row>
    <row r="49" spans="1:8" x14ac:dyDescent="0.25">
      <c r="A49" t="s">
        <v>1101</v>
      </c>
      <c r="B49" t="s">
        <v>1110</v>
      </c>
      <c r="C49">
        <v>0</v>
      </c>
      <c r="D49" s="6">
        <v>-0.33092895719458998</v>
      </c>
      <c r="E49" s="6">
        <v>9.9702049760768505E-2</v>
      </c>
      <c r="F49">
        <v>119</v>
      </c>
      <c r="G49" s="7">
        <v>-3.3191790739372098</v>
      </c>
      <c r="H49" s="13">
        <v>1.4859117626028999E-2</v>
      </c>
    </row>
    <row r="50" spans="1:8" x14ac:dyDescent="0.25">
      <c r="A50" t="s">
        <v>1101</v>
      </c>
      <c r="B50" t="s">
        <v>1111</v>
      </c>
      <c r="C50">
        <v>0</v>
      </c>
      <c r="D50" s="6">
        <v>-1.2129590742352101</v>
      </c>
      <c r="E50" s="6">
        <v>9.5041506581123703E-2</v>
      </c>
      <c r="F50">
        <v>119</v>
      </c>
      <c r="G50" s="7">
        <v>-12.7624142110992</v>
      </c>
      <c r="H50" s="13">
        <v>3.2529534621517099E-14</v>
      </c>
    </row>
    <row r="51" spans="1:8" x14ac:dyDescent="0.25">
      <c r="A51" t="s">
        <v>1101</v>
      </c>
      <c r="B51" t="s">
        <v>1112</v>
      </c>
      <c r="C51">
        <v>0</v>
      </c>
      <c r="D51" s="6">
        <v>-2.6712113975139</v>
      </c>
      <c r="E51" s="6">
        <v>9.6066900573775801E-2</v>
      </c>
      <c r="F51">
        <v>119</v>
      </c>
      <c r="G51" s="7">
        <v>-27.805741431852599</v>
      </c>
      <c r="H51" s="13">
        <v>3.1086244689504402E-14</v>
      </c>
    </row>
    <row r="52" spans="1:8" x14ac:dyDescent="0.25">
      <c r="A52" t="s">
        <v>1101</v>
      </c>
      <c r="B52" t="s">
        <v>1113</v>
      </c>
      <c r="C52">
        <v>0</v>
      </c>
      <c r="D52" s="6">
        <v>-0.96324557319679704</v>
      </c>
      <c r="E52" s="6">
        <v>0.10163070135546</v>
      </c>
      <c r="F52">
        <v>119</v>
      </c>
      <c r="G52" s="7">
        <v>-9.47789949641089</v>
      </c>
      <c r="H52" s="13">
        <v>9.1038288019262798E-14</v>
      </c>
    </row>
    <row r="53" spans="1:8" x14ac:dyDescent="0.25">
      <c r="A53" t="s">
        <v>1101</v>
      </c>
      <c r="B53" t="s">
        <v>1114</v>
      </c>
      <c r="C53">
        <v>0</v>
      </c>
      <c r="D53" s="6">
        <v>-0.12823218750811699</v>
      </c>
      <c r="E53" s="6">
        <v>0.106845877347764</v>
      </c>
      <c r="F53">
        <v>119</v>
      </c>
      <c r="G53" s="7">
        <v>-1.2001603682914599</v>
      </c>
      <c r="H53" s="13">
        <v>0.83599647633826302</v>
      </c>
    </row>
    <row r="54" spans="1:8" x14ac:dyDescent="0.25">
      <c r="A54" t="s">
        <v>1101</v>
      </c>
      <c r="B54" t="s">
        <v>1115</v>
      </c>
      <c r="C54">
        <v>0</v>
      </c>
      <c r="D54" s="6">
        <v>-1.01026230454874</v>
      </c>
      <c r="E54" s="6">
        <v>0.102510637267185</v>
      </c>
      <c r="F54">
        <v>119</v>
      </c>
      <c r="G54" s="7">
        <v>-9.8551948508092497</v>
      </c>
      <c r="H54" s="13">
        <v>8.7485574340462298E-14</v>
      </c>
    </row>
    <row r="55" spans="1:8" x14ac:dyDescent="0.25">
      <c r="A55" t="s">
        <v>1101</v>
      </c>
      <c r="B55" t="s">
        <v>1116</v>
      </c>
      <c r="C55">
        <v>0</v>
      </c>
      <c r="D55" s="6">
        <v>-2.4685146278274299</v>
      </c>
      <c r="E55" s="6">
        <v>0.103462032483256</v>
      </c>
      <c r="F55">
        <v>119</v>
      </c>
      <c r="G55" s="7">
        <v>-23.859135265170099</v>
      </c>
      <c r="H55" s="13">
        <v>3.1086244689504402E-14</v>
      </c>
    </row>
    <row r="56" spans="1:8" x14ac:dyDescent="0.25">
      <c r="A56" t="s">
        <v>1101</v>
      </c>
      <c r="B56" t="s">
        <v>1117</v>
      </c>
      <c r="C56">
        <v>0</v>
      </c>
      <c r="D56" s="6">
        <v>0.83501338568868</v>
      </c>
      <c r="E56" s="6">
        <v>9.66968542126007E-2</v>
      </c>
      <c r="F56">
        <v>119</v>
      </c>
      <c r="G56" s="7">
        <v>8.6353728100894998</v>
      </c>
      <c r="H56" s="13">
        <v>5.5266902165840303E-13</v>
      </c>
    </row>
    <row r="57" spans="1:8" x14ac:dyDescent="0.25">
      <c r="A57" t="s">
        <v>1101</v>
      </c>
      <c r="B57" t="s">
        <v>1118</v>
      </c>
      <c r="C57">
        <v>0</v>
      </c>
      <c r="D57" s="6">
        <v>-4.7016731351941399E-2</v>
      </c>
      <c r="E57" s="6">
        <v>9.1884007647271906E-2</v>
      </c>
      <c r="F57">
        <v>119</v>
      </c>
      <c r="G57" s="7">
        <v>-0.51169656783399298</v>
      </c>
      <c r="H57" s="13">
        <v>0.99563804832515901</v>
      </c>
    </row>
    <row r="58" spans="1:8" x14ac:dyDescent="0.25">
      <c r="A58" t="s">
        <v>1101</v>
      </c>
      <c r="B58" t="s">
        <v>1119</v>
      </c>
      <c r="C58">
        <v>0</v>
      </c>
      <c r="D58" s="6">
        <v>-1.50526905463063</v>
      </c>
      <c r="E58" s="6">
        <v>9.2944242823135001E-2</v>
      </c>
      <c r="F58">
        <v>119</v>
      </c>
      <c r="G58" s="7">
        <v>-16.195398541198902</v>
      </c>
      <c r="H58" s="13">
        <v>3.1086244689504402E-14</v>
      </c>
    </row>
    <row r="59" spans="1:8" x14ac:dyDescent="0.25">
      <c r="A59" t="s">
        <v>1101</v>
      </c>
      <c r="B59" t="s">
        <v>1120</v>
      </c>
      <c r="C59">
        <v>0</v>
      </c>
      <c r="D59" s="6">
        <v>-0.88203011704062195</v>
      </c>
      <c r="E59" s="6">
        <v>9.7621272832998401E-2</v>
      </c>
      <c r="F59">
        <v>119</v>
      </c>
      <c r="G59" s="7">
        <v>-9.0352245104355298</v>
      </c>
      <c r="H59" s="13">
        <v>1.41553435639707E-13</v>
      </c>
    </row>
    <row r="60" spans="1:8" x14ac:dyDescent="0.25">
      <c r="A60" t="s">
        <v>1101</v>
      </c>
      <c r="B60" t="s">
        <v>1121</v>
      </c>
      <c r="C60">
        <v>0</v>
      </c>
      <c r="D60" s="6">
        <v>-2.3402824403193101</v>
      </c>
      <c r="E60" s="6">
        <v>9.8619847506354802E-2</v>
      </c>
      <c r="F60">
        <v>119</v>
      </c>
      <c r="G60" s="7">
        <v>-23.730339272411801</v>
      </c>
      <c r="H60" s="13">
        <v>3.1086244689504402E-14</v>
      </c>
    </row>
    <row r="61" spans="1:8" x14ac:dyDescent="0.25">
      <c r="A61" t="s">
        <v>1101</v>
      </c>
      <c r="B61" t="s">
        <v>1122</v>
      </c>
      <c r="C61">
        <v>0</v>
      </c>
      <c r="D61" s="6">
        <v>-1.4582523232786899</v>
      </c>
      <c r="E61" s="6">
        <v>9.3905609890398298E-2</v>
      </c>
      <c r="F61">
        <v>119</v>
      </c>
      <c r="G61" s="7">
        <v>-15.5289159506092</v>
      </c>
      <c r="H61" s="13">
        <v>3.1086244689504402E-14</v>
      </c>
    </row>
    <row r="62" spans="1:8" x14ac:dyDescent="0.25">
      <c r="A62" t="s">
        <v>1103</v>
      </c>
      <c r="B62" t="s">
        <v>1108</v>
      </c>
      <c r="C62">
        <v>0</v>
      </c>
      <c r="D62" s="6">
        <v>-0.20275347395141599</v>
      </c>
      <c r="E62" s="6">
        <v>9.7571490228880495E-2</v>
      </c>
      <c r="F62">
        <v>105</v>
      </c>
      <c r="G62" s="7">
        <v>-2.07799915196337</v>
      </c>
      <c r="H62" s="13">
        <v>0.30680811498354399</v>
      </c>
    </row>
    <row r="63" spans="1:8" x14ac:dyDescent="0.25">
      <c r="A63" t="s">
        <v>1103</v>
      </c>
      <c r="B63" t="s">
        <v>1109</v>
      </c>
      <c r="C63">
        <v>0</v>
      </c>
      <c r="D63" s="6">
        <v>-1.4582431071272599</v>
      </c>
      <c r="E63" s="6">
        <v>9.4893712593876398E-2</v>
      </c>
      <c r="F63">
        <v>105</v>
      </c>
      <c r="G63" s="7">
        <v>-15.367120405207499</v>
      </c>
      <c r="H63" s="13">
        <v>2.0428103653102899E-14</v>
      </c>
    </row>
    <row r="64" spans="1:8" x14ac:dyDescent="0.25">
      <c r="A64" t="s">
        <v>1103</v>
      </c>
      <c r="B64" t="s">
        <v>1110</v>
      </c>
      <c r="C64">
        <v>0</v>
      </c>
      <c r="D64" s="6">
        <v>-0.32649919250587001</v>
      </c>
      <c r="E64" s="6">
        <v>9.7571490228880203E-2</v>
      </c>
      <c r="F64">
        <v>105</v>
      </c>
      <c r="G64" s="7">
        <v>-3.3462560809512998</v>
      </c>
      <c r="H64" s="13">
        <v>1.41016724265102E-2</v>
      </c>
    </row>
    <row r="65" spans="1:8" x14ac:dyDescent="0.25">
      <c r="A65" t="s">
        <v>1103</v>
      </c>
      <c r="B65" t="s">
        <v>1111</v>
      </c>
      <c r="C65">
        <v>0</v>
      </c>
      <c r="D65" s="6">
        <v>-1.55257758141752</v>
      </c>
      <c r="E65" s="6">
        <v>9.3732494942811898E-2</v>
      </c>
      <c r="F65">
        <v>105</v>
      </c>
      <c r="G65" s="7">
        <v>-16.563920360434</v>
      </c>
      <c r="H65" s="13">
        <v>2.0428103653102899E-14</v>
      </c>
    </row>
    <row r="66" spans="1:8" x14ac:dyDescent="0.25">
      <c r="A66" t="s">
        <v>1103</v>
      </c>
      <c r="B66" t="s">
        <v>1112</v>
      </c>
      <c r="C66">
        <v>0</v>
      </c>
      <c r="D66" s="6">
        <v>-2.6059356652897199</v>
      </c>
      <c r="E66" s="6">
        <v>9.3732494942811898E-2</v>
      </c>
      <c r="F66">
        <v>105</v>
      </c>
      <c r="G66" s="7">
        <v>-27.8018382726253</v>
      </c>
      <c r="H66" s="13">
        <v>2.0428103653102899E-14</v>
      </c>
    </row>
    <row r="67" spans="1:8" x14ac:dyDescent="0.25">
      <c r="A67" t="s">
        <v>1103</v>
      </c>
      <c r="B67" t="s">
        <v>1113</v>
      </c>
      <c r="C67">
        <v>0</v>
      </c>
      <c r="D67" s="6">
        <v>-1.2554896331758401</v>
      </c>
      <c r="E67" s="6">
        <v>9.6316261770453507E-2</v>
      </c>
      <c r="F67">
        <v>105</v>
      </c>
      <c r="G67" s="7">
        <v>-13.035074348794801</v>
      </c>
      <c r="H67" s="13">
        <v>2.1316282072802999E-14</v>
      </c>
    </row>
    <row r="68" spans="1:8" x14ac:dyDescent="0.25">
      <c r="A68" t="s">
        <v>1103</v>
      </c>
      <c r="B68" t="s">
        <v>1114</v>
      </c>
      <c r="C68">
        <v>0</v>
      </c>
      <c r="D68" s="6">
        <v>-0.123745718554455</v>
      </c>
      <c r="E68" s="6">
        <v>9.89555521285682E-2</v>
      </c>
      <c r="F68">
        <v>105</v>
      </c>
      <c r="G68" s="7">
        <v>-1.2505181962269101</v>
      </c>
      <c r="H68" s="13">
        <v>0.81074542170378405</v>
      </c>
    </row>
    <row r="69" spans="1:8" x14ac:dyDescent="0.25">
      <c r="A69" t="s">
        <v>1103</v>
      </c>
      <c r="B69" t="s">
        <v>1115</v>
      </c>
      <c r="C69">
        <v>0</v>
      </c>
      <c r="D69" s="6">
        <v>-1.3498241074660999</v>
      </c>
      <c r="E69" s="6">
        <v>9.5172402511387394E-2</v>
      </c>
      <c r="F69">
        <v>105</v>
      </c>
      <c r="G69" s="7">
        <v>-14.182936143748099</v>
      </c>
      <c r="H69" s="13">
        <v>2.0539125955565399E-14</v>
      </c>
    </row>
    <row r="70" spans="1:8" x14ac:dyDescent="0.25">
      <c r="A70" t="s">
        <v>1103</v>
      </c>
      <c r="B70" t="s">
        <v>1116</v>
      </c>
      <c r="C70">
        <v>0</v>
      </c>
      <c r="D70" s="6">
        <v>-2.4031821913383</v>
      </c>
      <c r="E70" s="6">
        <v>9.5172402511387394E-2</v>
      </c>
      <c r="F70">
        <v>105</v>
      </c>
      <c r="G70" s="7">
        <v>-25.250830365985198</v>
      </c>
      <c r="H70" s="13">
        <v>2.0428103653102899E-14</v>
      </c>
    </row>
    <row r="71" spans="1:8" x14ac:dyDescent="0.25">
      <c r="A71" t="s">
        <v>1103</v>
      </c>
      <c r="B71" t="s">
        <v>1117</v>
      </c>
      <c r="C71">
        <v>0</v>
      </c>
      <c r="D71" s="6">
        <v>1.1317439146213899</v>
      </c>
      <c r="E71" s="6">
        <v>9.6316261770453299E-2</v>
      </c>
      <c r="F71">
        <v>105</v>
      </c>
      <c r="G71" s="7">
        <v>11.750289035496699</v>
      </c>
      <c r="H71" s="13">
        <v>3.3528735343679702E-14</v>
      </c>
    </row>
    <row r="72" spans="1:8" x14ac:dyDescent="0.25">
      <c r="A72" t="s">
        <v>1103</v>
      </c>
      <c r="B72" t="s">
        <v>1118</v>
      </c>
      <c r="C72">
        <v>0</v>
      </c>
      <c r="D72" s="6">
        <v>-9.4334474290262801E-2</v>
      </c>
      <c r="E72" s="6">
        <v>9.2425143679381205E-2</v>
      </c>
      <c r="F72">
        <v>105</v>
      </c>
      <c r="G72" s="7">
        <v>-1.0206581297563899</v>
      </c>
      <c r="H72" s="13">
        <v>0.91005586819534601</v>
      </c>
    </row>
    <row r="73" spans="1:8" x14ac:dyDescent="0.25">
      <c r="A73" t="s">
        <v>1103</v>
      </c>
      <c r="B73" t="s">
        <v>1119</v>
      </c>
      <c r="C73">
        <v>0</v>
      </c>
      <c r="D73" s="6">
        <v>-1.14769255816246</v>
      </c>
      <c r="E73" s="6">
        <v>9.2425143679381205E-2</v>
      </c>
      <c r="F73">
        <v>105</v>
      </c>
      <c r="G73" s="7">
        <v>-12.417536099741</v>
      </c>
      <c r="H73" s="13">
        <v>2.46469511466785E-14</v>
      </c>
    </row>
    <row r="74" spans="1:8" x14ac:dyDescent="0.25">
      <c r="A74" t="s">
        <v>1103</v>
      </c>
      <c r="B74" t="s">
        <v>1120</v>
      </c>
      <c r="C74">
        <v>0</v>
      </c>
      <c r="D74" s="6">
        <v>-1.22607838891165</v>
      </c>
      <c r="E74" s="6">
        <v>9.5172402511387297E-2</v>
      </c>
      <c r="F74">
        <v>105</v>
      </c>
      <c r="G74" s="7">
        <v>-12.8827092366923</v>
      </c>
      <c r="H74" s="13">
        <v>2.17603712826531E-14</v>
      </c>
    </row>
    <row r="75" spans="1:8" x14ac:dyDescent="0.25">
      <c r="A75" t="s">
        <v>1103</v>
      </c>
      <c r="B75" t="s">
        <v>1121</v>
      </c>
      <c r="C75">
        <v>0</v>
      </c>
      <c r="D75" s="6">
        <v>-2.2794364727838499</v>
      </c>
      <c r="E75" s="6">
        <v>9.5172402511387297E-2</v>
      </c>
      <c r="F75">
        <v>105</v>
      </c>
      <c r="G75" s="7">
        <v>-23.9506034589294</v>
      </c>
      <c r="H75" s="13">
        <v>2.0428103653102899E-14</v>
      </c>
    </row>
    <row r="76" spans="1:8" x14ac:dyDescent="0.25">
      <c r="A76" s="2" t="s">
        <v>1103</v>
      </c>
      <c r="B76" s="2" t="s">
        <v>1122</v>
      </c>
      <c r="C76" s="2">
        <v>0</v>
      </c>
      <c r="D76" s="9">
        <v>-1.0533580838722001</v>
      </c>
      <c r="E76" s="9">
        <v>9.1232511214529702E-2</v>
      </c>
      <c r="F76" s="2">
        <v>105</v>
      </c>
      <c r="G76" s="8">
        <v>-11.545863090354599</v>
      </c>
      <c r="H76" s="14">
        <v>3.8302694349567901E-14</v>
      </c>
    </row>
    <row r="77" spans="1:8" ht="17.25" x14ac:dyDescent="0.25">
      <c r="A77" s="15" t="s">
        <v>1060</v>
      </c>
    </row>
  </sheetData>
  <sortState ref="A23:N40">
    <sortCondition ref="J23:J40"/>
  </sortState>
  <mergeCells count="4">
    <mergeCell ref="F4:G4"/>
    <mergeCell ref="E3:G3"/>
    <mergeCell ref="H3:K3"/>
    <mergeCell ref="H4:K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opLeftCell="A13" workbookViewId="0">
      <selection activeCell="C62" sqref="C62"/>
    </sheetView>
  </sheetViews>
  <sheetFormatPr defaultRowHeight="15" x14ac:dyDescent="0.25"/>
  <cols>
    <col min="2" max="2" width="10.28515625" customWidth="1"/>
    <col min="3" max="3" width="11.42578125" customWidth="1"/>
    <col min="4" max="6" width="9.140625" customWidth="1"/>
    <col min="7" max="7" width="15.5703125" customWidth="1"/>
    <col min="8" max="8" width="9.140625" customWidth="1"/>
    <col min="9" max="9" width="8.5703125" customWidth="1"/>
    <col min="11" max="11" width="14" bestFit="1" customWidth="1"/>
    <col min="12" max="12" width="17" customWidth="1"/>
    <col min="13" max="13" width="8.28515625" customWidth="1"/>
    <col min="14" max="14" width="11.5703125" bestFit="1" customWidth="1"/>
    <col min="15" max="15" width="10.42578125" style="16" bestFit="1" customWidth="1"/>
    <col min="19" max="19" width="8.28515625" bestFit="1" customWidth="1"/>
    <col min="20" max="20" width="11" customWidth="1"/>
  </cols>
  <sheetData>
    <row r="1" spans="1:21" x14ac:dyDescent="0.25">
      <c r="A1" t="s">
        <v>1172</v>
      </c>
    </row>
    <row r="2" spans="1:21" x14ac:dyDescent="0.25">
      <c r="O2"/>
    </row>
    <row r="3" spans="1:21" ht="17.25" x14ac:dyDescent="0.25">
      <c r="D3" s="74" t="s">
        <v>53</v>
      </c>
      <c r="E3" s="74"/>
      <c r="F3" s="74"/>
      <c r="G3" s="74"/>
      <c r="H3" s="74"/>
      <c r="I3" s="74" t="s">
        <v>14</v>
      </c>
      <c r="J3" s="74"/>
      <c r="K3" s="74"/>
      <c r="L3" s="74"/>
      <c r="M3" s="74"/>
      <c r="N3" s="74"/>
      <c r="O3" s="74"/>
      <c r="P3" s="74"/>
      <c r="Q3" s="74"/>
      <c r="R3" s="74" t="s">
        <v>54</v>
      </c>
      <c r="S3" s="74"/>
      <c r="T3" s="74"/>
      <c r="U3" s="17"/>
    </row>
    <row r="4" spans="1:21" ht="17.25" x14ac:dyDescent="0.25">
      <c r="E4" s="18"/>
      <c r="F4" s="18"/>
      <c r="G4" s="75" t="s">
        <v>1128</v>
      </c>
      <c r="H4" s="75"/>
      <c r="I4" s="48"/>
      <c r="J4" s="76" t="s">
        <v>16</v>
      </c>
      <c r="K4" s="76"/>
      <c r="L4" s="48"/>
      <c r="M4" s="48"/>
      <c r="N4" s="48"/>
      <c r="O4" s="48"/>
      <c r="P4" s="48"/>
      <c r="Q4" s="48"/>
      <c r="R4" s="76"/>
      <c r="S4" s="76"/>
      <c r="T4" s="76"/>
      <c r="U4" s="48"/>
    </row>
    <row r="5" spans="1:21" ht="17.25" x14ac:dyDescent="0.25">
      <c r="A5" s="4" t="s">
        <v>17</v>
      </c>
      <c r="B5" s="4" t="s">
        <v>55</v>
      </c>
      <c r="C5" s="4" t="s">
        <v>0</v>
      </c>
      <c r="D5" s="4" t="s">
        <v>10</v>
      </c>
      <c r="E5" s="4" t="s">
        <v>20</v>
      </c>
      <c r="F5" s="4" t="s">
        <v>21</v>
      </c>
      <c r="G5" s="4" t="s">
        <v>5</v>
      </c>
      <c r="H5" s="4" t="s">
        <v>22</v>
      </c>
      <c r="I5" s="4" t="s">
        <v>10</v>
      </c>
      <c r="J5" s="4" t="s">
        <v>24</v>
      </c>
      <c r="K5" s="4" t="s">
        <v>25</v>
      </c>
      <c r="L5" s="4" t="s">
        <v>27</v>
      </c>
      <c r="M5" s="4" t="s">
        <v>1129</v>
      </c>
      <c r="N5" s="4" t="s">
        <v>1131</v>
      </c>
      <c r="O5" s="12" t="s">
        <v>1132</v>
      </c>
      <c r="P5" s="12" t="s">
        <v>1133</v>
      </c>
      <c r="Q5" s="12" t="s">
        <v>1134</v>
      </c>
      <c r="R5" s="4" t="s">
        <v>19</v>
      </c>
      <c r="S5" s="4" t="s">
        <v>8</v>
      </c>
      <c r="T5" s="4" t="s">
        <v>9</v>
      </c>
      <c r="U5" s="19" t="s">
        <v>56</v>
      </c>
    </row>
    <row r="6" spans="1:21" x14ac:dyDescent="0.25">
      <c r="A6" s="15" t="s">
        <v>57</v>
      </c>
      <c r="B6" s="15" t="s">
        <v>58</v>
      </c>
      <c r="C6" s="15" t="s">
        <v>1</v>
      </c>
      <c r="D6" s="15">
        <v>22</v>
      </c>
      <c r="E6" s="20">
        <v>0</v>
      </c>
      <c r="F6" s="20">
        <v>93.181818181818258</v>
      </c>
      <c r="G6" s="21">
        <v>4.7272727272727302</v>
      </c>
      <c r="H6" s="21">
        <v>0.76729693648846797</v>
      </c>
      <c r="I6">
        <v>22</v>
      </c>
      <c r="J6" s="6">
        <v>6.7526000000000002</v>
      </c>
      <c r="K6" s="6">
        <v>0.34320000000000001</v>
      </c>
      <c r="L6" s="47"/>
      <c r="M6" s="47"/>
      <c r="N6" s="47"/>
      <c r="O6" s="47"/>
      <c r="P6" s="47"/>
      <c r="Q6" s="22"/>
      <c r="R6" s="15"/>
      <c r="S6" s="15"/>
      <c r="T6" s="15"/>
    </row>
    <row r="7" spans="1:21" x14ac:dyDescent="0.25">
      <c r="A7" s="23" t="s">
        <v>57</v>
      </c>
      <c r="B7" s="23" t="s">
        <v>2</v>
      </c>
      <c r="C7" s="15" t="s">
        <v>1</v>
      </c>
      <c r="D7" s="15">
        <v>21</v>
      </c>
      <c r="E7" s="20">
        <v>92.334494773519054</v>
      </c>
      <c r="F7" s="20">
        <v>7.1428571428572507</v>
      </c>
      <c r="G7" s="21">
        <v>1.28571428571429</v>
      </c>
      <c r="H7" s="21">
        <v>0.46291004988627599</v>
      </c>
      <c r="I7">
        <v>21</v>
      </c>
      <c r="J7" s="6">
        <v>5.5837000000000003</v>
      </c>
      <c r="K7" s="6">
        <v>0.28949999999999998</v>
      </c>
      <c r="L7" s="6">
        <v>-1.1689327974858099</v>
      </c>
      <c r="M7" s="6">
        <v>-1.3642604044173701</v>
      </c>
      <c r="N7" s="6">
        <v>-0.97360519055425898</v>
      </c>
      <c r="O7" s="6">
        <v>40.404560557023899</v>
      </c>
      <c r="P7" s="13">
        <v>5.2724030085735901E-15</v>
      </c>
      <c r="Q7" s="13">
        <v>2.02987515830083E-12</v>
      </c>
      <c r="R7" s="15">
        <v>3</v>
      </c>
      <c r="S7" s="21">
        <v>5.7680526435109396</v>
      </c>
      <c r="T7" s="21">
        <v>0.14865309466028101</v>
      </c>
      <c r="U7" t="s">
        <v>2</v>
      </c>
    </row>
    <row r="8" spans="1:21" x14ac:dyDescent="0.25">
      <c r="A8" s="23" t="s">
        <v>57</v>
      </c>
      <c r="B8" s="23" t="s">
        <v>59</v>
      </c>
      <c r="C8" s="15" t="s">
        <v>1</v>
      </c>
      <c r="D8" s="15">
        <v>20</v>
      </c>
      <c r="E8" s="20">
        <v>3.4146341463415575</v>
      </c>
      <c r="F8" s="20">
        <v>89.999999999999986</v>
      </c>
      <c r="G8" s="21">
        <v>4.5999999999999996</v>
      </c>
      <c r="H8" s="21">
        <v>0.68055704737872003</v>
      </c>
      <c r="I8">
        <v>21</v>
      </c>
      <c r="J8" s="6">
        <v>6.5119999999999996</v>
      </c>
      <c r="K8" s="6">
        <v>0.28989999999999999</v>
      </c>
      <c r="L8" s="6">
        <v>-0.24063539043104201</v>
      </c>
      <c r="M8" s="6">
        <v>-0.43605223654221098</v>
      </c>
      <c r="N8" s="6">
        <v>-4.5218544319873898E-2</v>
      </c>
      <c r="O8" s="6">
        <v>40.414808158553399</v>
      </c>
      <c r="P8" s="13">
        <v>1.70681905182965E-2</v>
      </c>
      <c r="Q8" s="13">
        <v>1</v>
      </c>
      <c r="R8" s="15">
        <v>3</v>
      </c>
      <c r="S8" s="21">
        <v>5.8166698369721299</v>
      </c>
      <c r="T8" s="21">
        <v>5.40205009163333E-2</v>
      </c>
      <c r="U8" t="s">
        <v>60</v>
      </c>
    </row>
    <row r="9" spans="1:21" x14ac:dyDescent="0.25">
      <c r="A9" s="23" t="s">
        <v>57</v>
      </c>
      <c r="B9" s="23" t="s">
        <v>61</v>
      </c>
      <c r="C9" s="15" t="s">
        <v>1</v>
      </c>
      <c r="D9" s="15">
        <v>21</v>
      </c>
      <c r="E9" s="20">
        <v>14.401858304297418</v>
      </c>
      <c r="F9" s="20">
        <v>79.761904761904745</v>
      </c>
      <c r="G9" s="21">
        <v>4.1904761904761898</v>
      </c>
      <c r="H9" s="21">
        <v>1.03048763306736</v>
      </c>
      <c r="I9">
        <v>21</v>
      </c>
      <c r="J9" s="6">
        <v>6.4992000000000001</v>
      </c>
      <c r="K9" s="6">
        <v>0.33119999999999999</v>
      </c>
      <c r="L9" s="6">
        <v>-0.25342493887949902</v>
      </c>
      <c r="M9" s="6">
        <v>-0.46113479285279002</v>
      </c>
      <c r="N9" s="6">
        <v>-4.5715084906208202E-2</v>
      </c>
      <c r="O9" s="6">
        <v>40.994024229560701</v>
      </c>
      <c r="P9" s="13">
        <v>1.8022066891983501E-2</v>
      </c>
      <c r="Q9" s="13">
        <v>1</v>
      </c>
      <c r="R9" s="15">
        <v>3</v>
      </c>
      <c r="S9" s="21">
        <v>5.5566795190755096</v>
      </c>
      <c r="T9" s="21">
        <v>0.17120420194527999</v>
      </c>
      <c r="U9" t="s">
        <v>62</v>
      </c>
    </row>
    <row r="10" spans="1:21" x14ac:dyDescent="0.25">
      <c r="A10" s="23" t="s">
        <v>57</v>
      </c>
      <c r="B10" s="23" t="s">
        <v>63</v>
      </c>
      <c r="C10" s="15" t="s">
        <v>1</v>
      </c>
      <c r="D10" s="15">
        <v>22</v>
      </c>
      <c r="E10" s="20">
        <v>30.487804878048859</v>
      </c>
      <c r="F10" s="20">
        <v>64.772727272727252</v>
      </c>
      <c r="G10" s="21">
        <v>3.5909090909090899</v>
      </c>
      <c r="H10" s="21">
        <v>1.4690162211523301</v>
      </c>
      <c r="I10">
        <v>23</v>
      </c>
      <c r="J10" s="6">
        <v>6.2186000000000003</v>
      </c>
      <c r="K10" s="6">
        <v>0.40720000000000001</v>
      </c>
      <c r="L10" s="6">
        <v>-0.53406318401917596</v>
      </c>
      <c r="M10" s="6">
        <v>-0.76021788562461701</v>
      </c>
      <c r="N10" s="6">
        <v>-0.30790848241373397</v>
      </c>
      <c r="O10" s="6">
        <v>42.343645608768703</v>
      </c>
      <c r="P10" s="13">
        <v>2.2435734787302199E-5</v>
      </c>
      <c r="Q10" s="13">
        <v>5.6313694316128598E-3</v>
      </c>
      <c r="R10" s="15">
        <v>3</v>
      </c>
      <c r="S10" s="21">
        <v>5.6254324599727301</v>
      </c>
      <c r="T10" s="21">
        <v>0.21096305388839401</v>
      </c>
      <c r="U10" t="s">
        <v>64</v>
      </c>
    </row>
    <row r="11" spans="1:21" x14ac:dyDescent="0.25">
      <c r="A11" s="23" t="s">
        <v>57</v>
      </c>
      <c r="B11" s="23" t="s">
        <v>65</v>
      </c>
      <c r="C11" s="15" t="s">
        <v>1</v>
      </c>
      <c r="D11" s="15">
        <v>15</v>
      </c>
      <c r="E11" s="20">
        <v>12.357723577235747</v>
      </c>
      <c r="F11" s="20">
        <v>81.666666666666757</v>
      </c>
      <c r="G11" s="21">
        <v>4.2666666666666702</v>
      </c>
      <c r="H11" s="21">
        <v>1.2798809468443699</v>
      </c>
      <c r="I11">
        <v>15</v>
      </c>
      <c r="J11" s="6">
        <v>6.5387000000000004</v>
      </c>
      <c r="K11" s="6">
        <v>0.33300000000000002</v>
      </c>
      <c r="L11" s="6">
        <v>-0.21389831442784499</v>
      </c>
      <c r="M11" s="6">
        <v>-0.44420915120607501</v>
      </c>
      <c r="N11" s="6">
        <v>1.64125223503849E-2</v>
      </c>
      <c r="O11" s="6">
        <v>30.8390462821122</v>
      </c>
      <c r="P11" s="13">
        <v>6.7559536236697304E-2</v>
      </c>
      <c r="Q11" s="13">
        <v>1</v>
      </c>
      <c r="R11" s="15">
        <v>3</v>
      </c>
      <c r="S11" s="21">
        <v>6.0908871235066604</v>
      </c>
      <c r="T11" s="21">
        <v>0.17281321115899501</v>
      </c>
      <c r="U11" t="s">
        <v>66</v>
      </c>
    </row>
    <row r="12" spans="1:21" x14ac:dyDescent="0.25">
      <c r="A12" s="23" t="s">
        <v>57</v>
      </c>
      <c r="B12" s="23" t="s">
        <v>67</v>
      </c>
      <c r="C12" s="15" t="s">
        <v>1</v>
      </c>
      <c r="D12" s="15">
        <v>23</v>
      </c>
      <c r="E12" s="20">
        <v>19.512195121951283</v>
      </c>
      <c r="F12" s="20">
        <v>75</v>
      </c>
      <c r="G12" s="21">
        <v>4</v>
      </c>
      <c r="H12" s="21">
        <v>1.16774841624228</v>
      </c>
      <c r="I12">
        <v>23</v>
      </c>
      <c r="J12" s="6">
        <v>6.5890000000000004</v>
      </c>
      <c r="K12" s="6">
        <v>0.3584</v>
      </c>
      <c r="L12" s="6">
        <v>-0.16367262562645499</v>
      </c>
      <c r="M12" s="6">
        <v>-0.37458321800164102</v>
      </c>
      <c r="N12" s="6">
        <v>4.7237966748731298E-2</v>
      </c>
      <c r="O12" s="6">
        <v>42.999770963120902</v>
      </c>
      <c r="P12" s="13">
        <v>0.124910948427278</v>
      </c>
      <c r="Q12" s="13">
        <v>1</v>
      </c>
      <c r="R12" s="15">
        <v>3</v>
      </c>
      <c r="S12" s="21">
        <v>5.8216091186767498</v>
      </c>
      <c r="T12" s="21">
        <v>0.17159020237997399</v>
      </c>
      <c r="U12" t="s">
        <v>68</v>
      </c>
    </row>
    <row r="13" spans="1:21" x14ac:dyDescent="0.25">
      <c r="A13" s="24" t="s">
        <v>57</v>
      </c>
      <c r="B13" s="24" t="s">
        <v>69</v>
      </c>
      <c r="C13" s="25" t="s">
        <v>1</v>
      </c>
      <c r="D13" s="25">
        <v>21</v>
      </c>
      <c r="E13" s="26">
        <v>19.512195121951283</v>
      </c>
      <c r="F13" s="26">
        <v>75</v>
      </c>
      <c r="G13" s="27">
        <v>4</v>
      </c>
      <c r="H13" s="27">
        <v>1.14017542509914</v>
      </c>
      <c r="I13">
        <v>21</v>
      </c>
      <c r="J13" s="6">
        <v>6.6155999999999997</v>
      </c>
      <c r="K13" s="6">
        <v>0.29620000000000002</v>
      </c>
      <c r="L13" s="6">
        <v>-0.137041928947117</v>
      </c>
      <c r="M13" s="6">
        <v>-0.33428640435898599</v>
      </c>
      <c r="N13" s="6">
        <v>6.0202546464751101E-2</v>
      </c>
      <c r="O13" s="6">
        <v>40.602938055581603</v>
      </c>
      <c r="P13" s="13">
        <v>0.168052741861029</v>
      </c>
      <c r="Q13" s="13">
        <v>1</v>
      </c>
      <c r="R13" s="25">
        <v>3</v>
      </c>
      <c r="S13" s="27">
        <v>5.3117231128334197</v>
      </c>
      <c r="T13" s="27">
        <v>0.15090322730209399</v>
      </c>
      <c r="U13" s="28" t="s">
        <v>70</v>
      </c>
    </row>
    <row r="14" spans="1:21" x14ac:dyDescent="0.25">
      <c r="A14" s="29" t="s">
        <v>57</v>
      </c>
      <c r="B14" s="29" t="s">
        <v>71</v>
      </c>
      <c r="C14" s="30" t="s">
        <v>1</v>
      </c>
      <c r="D14" s="30">
        <v>30</v>
      </c>
      <c r="E14" s="31">
        <v>98.88211382113812</v>
      </c>
      <c r="F14" s="31">
        <v>1.0416666666667518</v>
      </c>
      <c r="G14" s="32">
        <v>1.0416666666666701</v>
      </c>
      <c r="H14" s="32">
        <v>0.20412414523193201</v>
      </c>
      <c r="I14" s="2">
        <v>30</v>
      </c>
      <c r="J14" s="9">
        <v>5.4226000000000001</v>
      </c>
      <c r="K14" s="9">
        <v>0.25769999999999998</v>
      </c>
      <c r="L14" s="9">
        <v>-1.3299970323183099</v>
      </c>
      <c r="M14" s="9">
        <v>-1.5062030520712699</v>
      </c>
      <c r="N14" s="9">
        <v>-1.1537910125653399</v>
      </c>
      <c r="O14" s="9">
        <v>37.329668414471797</v>
      </c>
      <c r="P14" s="14">
        <v>1.1804174535555701E-17</v>
      </c>
      <c r="Q14" s="14">
        <v>4.8751240831845E-15</v>
      </c>
      <c r="R14" s="30">
        <v>3</v>
      </c>
      <c r="S14" s="32">
        <v>6.1113662471891299</v>
      </c>
      <c r="T14" s="32">
        <v>0.16746140649708099</v>
      </c>
      <c r="U14" s="2" t="s">
        <v>72</v>
      </c>
    </row>
    <row r="15" spans="1:21" x14ac:dyDescent="0.25">
      <c r="A15" s="15" t="s">
        <v>51</v>
      </c>
      <c r="G15" s="15"/>
      <c r="H15" s="15"/>
      <c r="I15" s="15"/>
      <c r="J15" s="15"/>
      <c r="K15" s="15"/>
      <c r="N15" s="33"/>
      <c r="O15" s="33"/>
    </row>
    <row r="16" spans="1:21" ht="17.25" x14ac:dyDescent="0.25">
      <c r="A16" s="15" t="s">
        <v>1141</v>
      </c>
      <c r="G16" s="15"/>
      <c r="H16" s="15"/>
      <c r="I16" s="15"/>
      <c r="J16" s="15"/>
      <c r="K16" s="15"/>
      <c r="N16" s="33"/>
      <c r="O16" s="33"/>
    </row>
    <row r="17" spans="1:15" ht="17.25" x14ac:dyDescent="0.25">
      <c r="A17" s="15" t="s">
        <v>1137</v>
      </c>
      <c r="G17" s="15"/>
      <c r="H17" s="15"/>
      <c r="I17" s="15"/>
      <c r="J17" s="15"/>
      <c r="K17" s="15"/>
      <c r="N17" s="33"/>
      <c r="O17" s="33"/>
    </row>
    <row r="18" spans="1:15" ht="17.25" x14ac:dyDescent="0.25">
      <c r="A18" s="15" t="s">
        <v>1143</v>
      </c>
      <c r="G18" s="15"/>
      <c r="H18" s="15"/>
      <c r="I18" s="15"/>
      <c r="J18" s="15"/>
      <c r="K18" s="15"/>
      <c r="L18" s="15"/>
    </row>
    <row r="19" spans="1:15" ht="17.25" x14ac:dyDescent="0.25">
      <c r="A19" s="15" t="s">
        <v>1145</v>
      </c>
      <c r="G19" s="15"/>
      <c r="H19" s="15"/>
      <c r="I19" s="15"/>
      <c r="J19" s="15"/>
      <c r="K19" s="15"/>
      <c r="L19" s="15"/>
    </row>
    <row r="20" spans="1:15" x14ac:dyDescent="0.25">
      <c r="G20" s="15"/>
      <c r="H20" s="15"/>
      <c r="I20" s="15"/>
      <c r="J20" s="15"/>
      <c r="K20" s="15"/>
      <c r="L20" s="15"/>
    </row>
    <row r="21" spans="1:15" x14ac:dyDescent="0.25">
      <c r="G21" s="15"/>
      <c r="H21" s="15"/>
      <c r="I21" s="15"/>
      <c r="J21" s="15"/>
      <c r="K21" s="15"/>
      <c r="L21" s="15"/>
    </row>
    <row r="22" spans="1:15" x14ac:dyDescent="0.25">
      <c r="A22" s="2"/>
      <c r="B22" s="2" t="s">
        <v>59</v>
      </c>
      <c r="C22" s="2" t="s">
        <v>61</v>
      </c>
      <c r="D22" s="2" t="s">
        <v>63</v>
      </c>
      <c r="E22" s="2" t="s">
        <v>65</v>
      </c>
      <c r="F22" s="2" t="s">
        <v>67</v>
      </c>
      <c r="G22" s="2" t="s">
        <v>69</v>
      </c>
      <c r="H22" s="2" t="s">
        <v>71</v>
      </c>
      <c r="I22" s="15"/>
      <c r="J22" s="15"/>
      <c r="K22" s="15"/>
      <c r="L22" s="15"/>
    </row>
    <row r="23" spans="1:15" x14ac:dyDescent="0.25">
      <c r="A23" s="46" t="s">
        <v>876</v>
      </c>
      <c r="B23" t="s">
        <v>877</v>
      </c>
      <c r="C23" t="s">
        <v>878</v>
      </c>
      <c r="D23" t="s">
        <v>879</v>
      </c>
      <c r="E23" t="s">
        <v>880</v>
      </c>
      <c r="F23" t="s">
        <v>881</v>
      </c>
      <c r="G23" t="s">
        <v>882</v>
      </c>
      <c r="H23" t="s">
        <v>883</v>
      </c>
      <c r="I23" s="15"/>
      <c r="J23" s="15"/>
      <c r="K23" s="15"/>
      <c r="L23" s="15"/>
    </row>
    <row r="24" spans="1:15" x14ac:dyDescent="0.25">
      <c r="A24" s="45" t="s">
        <v>916</v>
      </c>
      <c r="B24" t="s">
        <v>900</v>
      </c>
      <c r="C24" t="s">
        <v>888</v>
      </c>
      <c r="D24" t="s">
        <v>900</v>
      </c>
      <c r="E24" t="s">
        <v>891</v>
      </c>
      <c r="F24" t="s">
        <v>917</v>
      </c>
      <c r="G24" t="s">
        <v>918</v>
      </c>
      <c r="H24" t="s">
        <v>919</v>
      </c>
      <c r="I24" s="15"/>
      <c r="J24" s="15"/>
      <c r="K24" s="23"/>
      <c r="L24" s="15"/>
    </row>
    <row r="25" spans="1:15" x14ac:dyDescent="0.25">
      <c r="A25" s="45" t="s">
        <v>945</v>
      </c>
      <c r="B25" t="s">
        <v>946</v>
      </c>
      <c r="C25" t="s">
        <v>881</v>
      </c>
      <c r="D25" t="s">
        <v>930</v>
      </c>
      <c r="E25" t="s">
        <v>947</v>
      </c>
      <c r="F25" t="s">
        <v>920</v>
      </c>
      <c r="G25" t="s">
        <v>948</v>
      </c>
      <c r="H25" t="s">
        <v>917</v>
      </c>
      <c r="I25" s="15"/>
      <c r="J25" s="15"/>
      <c r="K25" s="23"/>
      <c r="L25" s="15"/>
    </row>
    <row r="26" spans="1:15" x14ac:dyDescent="0.25">
      <c r="A26" s="45" t="s">
        <v>964</v>
      </c>
      <c r="B26" t="s">
        <v>912</v>
      </c>
      <c r="C26" t="s">
        <v>877</v>
      </c>
      <c r="D26" t="s">
        <v>889</v>
      </c>
      <c r="E26" t="s">
        <v>886</v>
      </c>
      <c r="F26" t="s">
        <v>930</v>
      </c>
      <c r="G26" t="s">
        <v>965</v>
      </c>
      <c r="H26" t="s">
        <v>926</v>
      </c>
      <c r="I26" s="15"/>
      <c r="J26" s="15"/>
      <c r="K26" s="23"/>
      <c r="L26" s="15"/>
    </row>
    <row r="27" spans="1:15" x14ac:dyDescent="0.25">
      <c r="A27" s="45" t="s">
        <v>982</v>
      </c>
      <c r="B27" t="s">
        <v>878</v>
      </c>
      <c r="C27" t="s">
        <v>919</v>
      </c>
      <c r="D27" t="s">
        <v>983</v>
      </c>
      <c r="E27" t="s">
        <v>984</v>
      </c>
      <c r="F27" t="s">
        <v>985</v>
      </c>
      <c r="G27" t="s">
        <v>897</v>
      </c>
      <c r="H27" t="s">
        <v>928</v>
      </c>
      <c r="I27" s="15"/>
      <c r="J27" s="15"/>
      <c r="K27" s="23"/>
      <c r="L27" s="15"/>
    </row>
    <row r="28" spans="1:15" x14ac:dyDescent="0.25">
      <c r="A28" s="45" t="s">
        <v>996</v>
      </c>
      <c r="B28" t="s">
        <v>919</v>
      </c>
      <c r="C28" t="s">
        <v>946</v>
      </c>
      <c r="D28" t="s">
        <v>950</v>
      </c>
      <c r="E28" t="s">
        <v>957</v>
      </c>
      <c r="F28" t="s">
        <v>889</v>
      </c>
      <c r="G28" t="s">
        <v>956</v>
      </c>
      <c r="H28" t="s">
        <v>895</v>
      </c>
      <c r="I28" s="15"/>
      <c r="J28" s="15"/>
      <c r="K28" s="23"/>
      <c r="L28" s="15"/>
    </row>
    <row r="29" spans="1:15" x14ac:dyDescent="0.25">
      <c r="A29" s="45" t="s">
        <v>1006</v>
      </c>
      <c r="B29" t="s">
        <v>987</v>
      </c>
      <c r="C29" t="s">
        <v>1007</v>
      </c>
      <c r="D29" t="s">
        <v>925</v>
      </c>
      <c r="E29" t="s">
        <v>877</v>
      </c>
      <c r="F29" t="s">
        <v>999</v>
      </c>
      <c r="G29" t="s">
        <v>997</v>
      </c>
      <c r="H29" t="s">
        <v>950</v>
      </c>
      <c r="I29" s="15"/>
      <c r="J29" s="15"/>
      <c r="K29" s="23"/>
      <c r="L29" s="15"/>
    </row>
    <row r="30" spans="1:15" x14ac:dyDescent="0.25">
      <c r="A30" s="45" t="s">
        <v>1017</v>
      </c>
      <c r="B30" t="s">
        <v>922</v>
      </c>
      <c r="C30" t="s">
        <v>920</v>
      </c>
      <c r="D30" t="s">
        <v>984</v>
      </c>
      <c r="E30" t="s">
        <v>946</v>
      </c>
      <c r="F30" t="s">
        <v>979</v>
      </c>
      <c r="G30" t="s">
        <v>979</v>
      </c>
      <c r="H30" t="s">
        <v>1018</v>
      </c>
      <c r="I30" s="23"/>
      <c r="J30" s="23"/>
      <c r="K30" s="23"/>
      <c r="L30" s="23"/>
    </row>
    <row r="31" spans="1:15" x14ac:dyDescent="0.25">
      <c r="A31" s="45" t="s">
        <v>1022</v>
      </c>
      <c r="B31" t="s">
        <v>965</v>
      </c>
      <c r="C31" t="s">
        <v>1010</v>
      </c>
      <c r="D31" t="s">
        <v>920</v>
      </c>
      <c r="E31" t="s">
        <v>900</v>
      </c>
      <c r="F31" t="s">
        <v>946</v>
      </c>
      <c r="G31" t="s">
        <v>1023</v>
      </c>
      <c r="H31" t="s">
        <v>1024</v>
      </c>
      <c r="I31" s="23"/>
      <c r="J31" s="23"/>
      <c r="K31" s="23"/>
      <c r="L31" s="23"/>
    </row>
    <row r="32" spans="1:15" x14ac:dyDescent="0.25">
      <c r="A32" s="45" t="s">
        <v>1030</v>
      </c>
      <c r="B32" t="s">
        <v>917</v>
      </c>
      <c r="C32" t="s">
        <v>898</v>
      </c>
      <c r="D32" t="s">
        <v>892</v>
      </c>
      <c r="E32" t="s">
        <v>1010</v>
      </c>
      <c r="F32" t="s">
        <v>883</v>
      </c>
      <c r="G32" t="s">
        <v>926</v>
      </c>
      <c r="H32" t="s">
        <v>939</v>
      </c>
      <c r="I32" s="23"/>
      <c r="J32" s="23"/>
      <c r="K32" s="23"/>
      <c r="L32" s="23"/>
    </row>
    <row r="33" spans="1:12" x14ac:dyDescent="0.25">
      <c r="A33" s="45" t="s">
        <v>1035</v>
      </c>
      <c r="B33" t="s">
        <v>888</v>
      </c>
      <c r="I33" s="23"/>
      <c r="J33" s="23"/>
      <c r="K33" s="23"/>
      <c r="L33" s="23"/>
    </row>
    <row r="34" spans="1:12" x14ac:dyDescent="0.25">
      <c r="A34" s="45" t="s">
        <v>1036</v>
      </c>
      <c r="B34" t="s">
        <v>955</v>
      </c>
      <c r="I34" s="23"/>
      <c r="J34" s="23"/>
      <c r="K34" s="23"/>
      <c r="L34" s="23"/>
    </row>
    <row r="35" spans="1:12" x14ac:dyDescent="0.25">
      <c r="A35" s="45" t="s">
        <v>1037</v>
      </c>
      <c r="B35" t="s">
        <v>957</v>
      </c>
      <c r="I35" s="23"/>
      <c r="J35" s="23"/>
      <c r="K35" s="23"/>
      <c r="L35" s="23"/>
    </row>
    <row r="36" spans="1:12" x14ac:dyDescent="0.25">
      <c r="A36" s="45" t="s">
        <v>1038</v>
      </c>
      <c r="B36" t="s">
        <v>961</v>
      </c>
      <c r="I36" s="23"/>
      <c r="J36" s="23"/>
      <c r="K36" s="23"/>
      <c r="L36" s="23"/>
    </row>
    <row r="37" spans="1:12" x14ac:dyDescent="0.25">
      <c r="A37" s="45" t="s">
        <v>1039</v>
      </c>
      <c r="B37" t="s">
        <v>906</v>
      </c>
      <c r="I37" s="23"/>
      <c r="J37" s="23"/>
      <c r="K37" s="23"/>
      <c r="L37" s="23"/>
    </row>
    <row r="38" spans="1:12" x14ac:dyDescent="0.25">
      <c r="A38" s="45" t="s">
        <v>1040</v>
      </c>
      <c r="B38" t="s">
        <v>1041</v>
      </c>
      <c r="I38" s="23"/>
      <c r="J38" s="23"/>
      <c r="K38" s="23"/>
      <c r="L38" s="23"/>
    </row>
    <row r="39" spans="1:12" x14ac:dyDescent="0.25">
      <c r="A39" s="45" t="s">
        <v>1042</v>
      </c>
      <c r="B39" t="s">
        <v>1023</v>
      </c>
      <c r="I39" s="23"/>
      <c r="J39" s="23"/>
      <c r="K39" s="23"/>
      <c r="L39" s="23"/>
    </row>
    <row r="40" spans="1:12" x14ac:dyDescent="0.25">
      <c r="A40" s="45" t="s">
        <v>1043</v>
      </c>
      <c r="B40" t="s">
        <v>883</v>
      </c>
      <c r="I40" s="23"/>
      <c r="J40" s="23"/>
      <c r="K40" s="23"/>
      <c r="L40" s="23"/>
    </row>
    <row r="41" spans="1:12" x14ac:dyDescent="0.25">
      <c r="A41" s="45" t="s">
        <v>1044</v>
      </c>
      <c r="B41" t="s">
        <v>992</v>
      </c>
      <c r="I41" s="23"/>
      <c r="J41" s="23"/>
      <c r="K41" s="23"/>
      <c r="L41" s="23"/>
    </row>
    <row r="42" spans="1:12" x14ac:dyDescent="0.25">
      <c r="A42" s="45" t="s">
        <v>1045</v>
      </c>
      <c r="B42" t="s">
        <v>956</v>
      </c>
      <c r="I42" s="23"/>
      <c r="J42" s="23"/>
      <c r="K42" s="23"/>
      <c r="L42" s="23"/>
    </row>
    <row r="43" spans="1:12" x14ac:dyDescent="0.25">
      <c r="A43" s="45" t="s">
        <v>1046</v>
      </c>
      <c r="B43" t="s">
        <v>1027</v>
      </c>
      <c r="I43" s="23"/>
      <c r="J43" s="23"/>
      <c r="K43" s="23"/>
      <c r="L43" s="23"/>
    </row>
    <row r="44" spans="1:12" x14ac:dyDescent="0.25">
      <c r="A44" s="45" t="s">
        <v>1047</v>
      </c>
      <c r="B44" t="s">
        <v>891</v>
      </c>
      <c r="I44" s="23"/>
      <c r="J44" s="23"/>
      <c r="K44" s="23"/>
      <c r="L44" s="23"/>
    </row>
    <row r="45" spans="1:12" x14ac:dyDescent="0.25">
      <c r="A45" s="45" t="s">
        <v>1048</v>
      </c>
      <c r="B45" t="s">
        <v>909</v>
      </c>
      <c r="I45" s="23"/>
      <c r="J45" s="23"/>
      <c r="K45" s="23"/>
      <c r="L45" s="23"/>
    </row>
    <row r="46" spans="1:12" x14ac:dyDescent="0.25">
      <c r="A46" s="45" t="s">
        <v>1049</v>
      </c>
      <c r="B46" t="s">
        <v>1050</v>
      </c>
      <c r="I46" s="23"/>
      <c r="J46" s="23"/>
      <c r="K46" s="23"/>
      <c r="L46" s="23"/>
    </row>
    <row r="47" spans="1:12" x14ac:dyDescent="0.25">
      <c r="A47" s="45" t="s">
        <v>1051</v>
      </c>
      <c r="B47" t="s">
        <v>925</v>
      </c>
      <c r="I47" s="23"/>
      <c r="J47" s="23"/>
      <c r="K47" s="23"/>
      <c r="L47" s="23"/>
    </row>
    <row r="48" spans="1:12" x14ac:dyDescent="0.25">
      <c r="A48" s="45" t="s">
        <v>1052</v>
      </c>
      <c r="B48" t="s">
        <v>943</v>
      </c>
      <c r="I48" s="23"/>
      <c r="J48" s="23"/>
      <c r="K48" s="23"/>
      <c r="L48" s="23"/>
    </row>
    <row r="49" spans="1:12" x14ac:dyDescent="0.25">
      <c r="A49" s="45" t="s">
        <v>1053</v>
      </c>
      <c r="B49" t="s">
        <v>948</v>
      </c>
      <c r="I49" s="23"/>
      <c r="J49" s="23"/>
      <c r="K49" s="23"/>
      <c r="L49" s="23"/>
    </row>
    <row r="50" spans="1:12" x14ac:dyDescent="0.25">
      <c r="A50" s="45" t="s">
        <v>1054</v>
      </c>
      <c r="B50" t="s">
        <v>939</v>
      </c>
      <c r="I50" s="23"/>
      <c r="J50" s="23"/>
      <c r="K50" s="23"/>
      <c r="L50" s="23"/>
    </row>
    <row r="51" spans="1:12" x14ac:dyDescent="0.25">
      <c r="A51" s="45" t="s">
        <v>1055</v>
      </c>
      <c r="B51" t="s">
        <v>937</v>
      </c>
      <c r="I51" s="23"/>
      <c r="J51" s="23"/>
      <c r="K51" s="23"/>
      <c r="L51" s="23"/>
    </row>
    <row r="52" spans="1:12" x14ac:dyDescent="0.25">
      <c r="A52" s="45" t="s">
        <v>1056</v>
      </c>
      <c r="B52" t="s">
        <v>1034</v>
      </c>
      <c r="I52" s="23"/>
      <c r="J52" s="23"/>
      <c r="K52" s="23"/>
      <c r="L52" s="23"/>
    </row>
    <row r="53" spans="1:12" x14ac:dyDescent="0.25">
      <c r="A53" s="45" t="s">
        <v>1057</v>
      </c>
      <c r="B53" t="s">
        <v>907</v>
      </c>
      <c r="I53" s="23"/>
      <c r="J53" s="23"/>
      <c r="K53" s="23"/>
      <c r="L53" s="23"/>
    </row>
    <row r="54" spans="1:12" x14ac:dyDescent="0.25">
      <c r="A54" s="45" t="s">
        <v>1058</v>
      </c>
      <c r="B54" t="s">
        <v>903</v>
      </c>
      <c r="I54" s="23"/>
      <c r="J54" s="23"/>
      <c r="K54" s="23"/>
      <c r="L54" s="23"/>
    </row>
    <row r="55" spans="1:12" x14ac:dyDescent="0.25">
      <c r="I55" s="23"/>
      <c r="J55" s="23"/>
      <c r="K55" s="23"/>
      <c r="L55" s="23"/>
    </row>
    <row r="56" spans="1:12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</row>
    <row r="57" spans="1:12" x14ac:dyDescent="0.25">
      <c r="A57" s="23"/>
      <c r="B57" s="23"/>
      <c r="C57" s="23"/>
      <c r="D57" s="23"/>
      <c r="E57" s="23"/>
      <c r="F57" s="23"/>
      <c r="G57" s="23"/>
      <c r="H57" s="23"/>
      <c r="I57" s="23"/>
      <c r="J57" s="23"/>
      <c r="K57" s="23"/>
      <c r="L57" s="23"/>
    </row>
    <row r="58" spans="1:12" x14ac:dyDescent="0.25">
      <c r="A58" s="23"/>
      <c r="B58" s="23"/>
      <c r="C58" s="23"/>
      <c r="D58" s="23"/>
      <c r="E58" s="23"/>
      <c r="F58" s="23"/>
      <c r="G58" s="23"/>
      <c r="H58" s="23"/>
      <c r="I58" s="23"/>
      <c r="J58" s="23"/>
      <c r="K58" s="23"/>
      <c r="L58" s="23"/>
    </row>
    <row r="59" spans="1:12" x14ac:dyDescent="0.25">
      <c r="A59" s="23"/>
      <c r="B59" s="23"/>
      <c r="C59" s="23"/>
      <c r="D59" s="23"/>
      <c r="E59" s="23"/>
      <c r="F59" s="23"/>
      <c r="G59" s="23"/>
      <c r="H59" s="23"/>
      <c r="I59" s="23"/>
      <c r="J59" s="23"/>
      <c r="K59" s="23"/>
      <c r="L59" s="23"/>
    </row>
    <row r="60" spans="1:12" x14ac:dyDescent="0.25">
      <c r="A60" s="23"/>
      <c r="B60" s="23"/>
      <c r="C60" s="23"/>
      <c r="D60" s="23"/>
      <c r="E60" s="23"/>
      <c r="F60" s="23"/>
      <c r="G60" s="23"/>
      <c r="H60" s="23"/>
      <c r="I60" s="23"/>
      <c r="J60" s="23"/>
      <c r="K60" s="23"/>
      <c r="L60" s="23"/>
    </row>
    <row r="61" spans="1:12" x14ac:dyDescent="0.25">
      <c r="A61" s="23"/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1:12" x14ac:dyDescent="0.25">
      <c r="A62" s="23"/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1:12" x14ac:dyDescent="0.25">
      <c r="A63" s="23"/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1:12" x14ac:dyDescent="0.25">
      <c r="A64" s="23"/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1:12" x14ac:dyDescent="0.25">
      <c r="A65" s="23"/>
      <c r="B65" s="23"/>
      <c r="C65" s="23"/>
      <c r="D65" s="23"/>
      <c r="E65" s="23"/>
      <c r="F65" s="23"/>
      <c r="G65" s="23"/>
      <c r="H65" s="23"/>
      <c r="I65" s="23"/>
      <c r="J65" s="23"/>
      <c r="L65" s="23"/>
    </row>
    <row r="66" spans="1:12" x14ac:dyDescent="0.25">
      <c r="A66" s="23"/>
      <c r="B66" s="23"/>
      <c r="C66" s="23"/>
      <c r="D66" s="23"/>
      <c r="E66" s="23"/>
      <c r="F66" s="23"/>
      <c r="G66" s="23"/>
      <c r="H66" s="23"/>
      <c r="I66" s="23"/>
      <c r="J66" s="23"/>
      <c r="L66" s="23"/>
    </row>
    <row r="67" spans="1:12" x14ac:dyDescent="0.25">
      <c r="A67" s="23"/>
      <c r="B67" s="23"/>
      <c r="C67" s="23"/>
      <c r="D67" s="23"/>
      <c r="E67" s="23"/>
      <c r="F67" s="23"/>
      <c r="G67" s="23"/>
      <c r="H67" s="23"/>
      <c r="I67" s="23"/>
      <c r="J67" s="23"/>
      <c r="L67" s="23"/>
    </row>
    <row r="68" spans="1:12" x14ac:dyDescent="0.25">
      <c r="A68" s="23"/>
      <c r="B68" s="23"/>
      <c r="C68" s="23"/>
      <c r="D68" s="23"/>
      <c r="E68" s="23"/>
      <c r="F68" s="23"/>
      <c r="G68" s="23"/>
      <c r="H68" s="23"/>
      <c r="I68" s="23"/>
      <c r="J68" s="23"/>
      <c r="L68" s="23"/>
    </row>
    <row r="69" spans="1:12" x14ac:dyDescent="0.25">
      <c r="A69" s="23"/>
      <c r="B69" s="23"/>
      <c r="C69" s="23"/>
      <c r="D69" s="23"/>
      <c r="E69" s="23"/>
      <c r="F69" s="23"/>
      <c r="G69" s="23"/>
      <c r="H69" s="23"/>
      <c r="I69" s="23"/>
      <c r="J69" s="23"/>
      <c r="L69" s="23"/>
    </row>
    <row r="70" spans="1:12" x14ac:dyDescent="0.25">
      <c r="A70" s="23"/>
      <c r="B70" s="23"/>
      <c r="C70" s="23"/>
      <c r="D70" s="23"/>
      <c r="E70" s="23"/>
      <c r="F70" s="23"/>
      <c r="G70" s="23"/>
      <c r="H70" s="23"/>
      <c r="I70" s="23"/>
      <c r="J70" s="23"/>
      <c r="L70" s="23"/>
    </row>
    <row r="71" spans="1:12" x14ac:dyDescent="0.25">
      <c r="A71" s="23"/>
      <c r="B71" s="23"/>
      <c r="C71" s="23"/>
      <c r="D71" s="23"/>
      <c r="E71" s="23"/>
      <c r="F71" s="23"/>
      <c r="G71" s="23"/>
      <c r="H71" s="23"/>
      <c r="I71" s="23"/>
      <c r="J71" s="23"/>
      <c r="L71" s="23"/>
    </row>
  </sheetData>
  <mergeCells count="6">
    <mergeCell ref="D3:H3"/>
    <mergeCell ref="G4:H4"/>
    <mergeCell ref="R3:T3"/>
    <mergeCell ref="R4:T4"/>
    <mergeCell ref="I3:Q3"/>
    <mergeCell ref="J4:K4"/>
  </mergeCells>
  <conditionalFormatting sqref="A23:A54">
    <cfRule type="cellIs" dxfId="24" priority="1" operator="equal">
      <formula>37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5"/>
  <sheetViews>
    <sheetView topLeftCell="A61" workbookViewId="0">
      <selection activeCell="G21" sqref="G21"/>
    </sheetView>
  </sheetViews>
  <sheetFormatPr defaultRowHeight="15" x14ac:dyDescent="0.25"/>
  <cols>
    <col min="16" max="17" width="12" bestFit="1" customWidth="1"/>
    <col min="23" max="23" width="10.5703125" customWidth="1"/>
  </cols>
  <sheetData>
    <row r="1" spans="1:24" x14ac:dyDescent="0.25">
      <c r="A1" t="s">
        <v>1173</v>
      </c>
    </row>
    <row r="3" spans="1:24" ht="17.25" x14ac:dyDescent="0.25">
      <c r="E3" s="74" t="s">
        <v>13</v>
      </c>
      <c r="F3" s="74"/>
      <c r="G3" s="74"/>
      <c r="H3" s="74"/>
      <c r="I3" s="74"/>
      <c r="J3" s="74" t="s">
        <v>14</v>
      </c>
      <c r="K3" s="74"/>
      <c r="L3" s="74"/>
      <c r="M3" s="74"/>
      <c r="N3" s="74"/>
      <c r="O3" s="74"/>
      <c r="P3" s="74"/>
      <c r="Q3" s="74"/>
      <c r="R3" s="74"/>
      <c r="S3" s="74" t="s">
        <v>1146</v>
      </c>
      <c r="T3" s="74"/>
      <c r="U3" s="74"/>
    </row>
    <row r="4" spans="1:24" ht="17.25" x14ac:dyDescent="0.25">
      <c r="H4" s="74" t="s">
        <v>1128</v>
      </c>
      <c r="I4" s="74"/>
      <c r="K4" s="74" t="s">
        <v>16</v>
      </c>
      <c r="L4" s="74"/>
    </row>
    <row r="5" spans="1:24" ht="17.25" x14ac:dyDescent="0.25">
      <c r="A5" s="4" t="s">
        <v>17</v>
      </c>
      <c r="B5" s="4" t="s">
        <v>18</v>
      </c>
      <c r="C5" s="4" t="s">
        <v>55</v>
      </c>
      <c r="D5" s="4" t="s">
        <v>0</v>
      </c>
      <c r="E5" s="4" t="s">
        <v>10</v>
      </c>
      <c r="F5" s="4" t="s">
        <v>20</v>
      </c>
      <c r="G5" s="4" t="s">
        <v>21</v>
      </c>
      <c r="H5" s="4" t="s">
        <v>5</v>
      </c>
      <c r="I5" s="4" t="s">
        <v>22</v>
      </c>
      <c r="J5" s="4" t="s">
        <v>10</v>
      </c>
      <c r="K5" s="4" t="s">
        <v>24</v>
      </c>
      <c r="L5" s="4" t="s">
        <v>25</v>
      </c>
      <c r="M5" s="4" t="s">
        <v>27</v>
      </c>
      <c r="N5" s="4" t="s">
        <v>1129</v>
      </c>
      <c r="O5" s="4" t="s">
        <v>1131</v>
      </c>
      <c r="P5" s="12" t="s">
        <v>1132</v>
      </c>
      <c r="Q5" s="12" t="s">
        <v>1133</v>
      </c>
      <c r="R5" s="12" t="s">
        <v>1134</v>
      </c>
      <c r="S5" s="4" t="s">
        <v>19</v>
      </c>
      <c r="T5" s="4" t="s">
        <v>28</v>
      </c>
      <c r="U5" s="4" t="s">
        <v>9</v>
      </c>
      <c r="V5" s="19" t="s">
        <v>56</v>
      </c>
      <c r="W5" s="19" t="s">
        <v>829</v>
      </c>
      <c r="X5" s="19" t="s">
        <v>830</v>
      </c>
    </row>
    <row r="6" spans="1:24" x14ac:dyDescent="0.25">
      <c r="A6" t="s">
        <v>45</v>
      </c>
      <c r="B6" t="s">
        <v>30</v>
      </c>
      <c r="C6" t="s">
        <v>58</v>
      </c>
      <c r="D6" t="s">
        <v>1</v>
      </c>
      <c r="E6">
        <v>23</v>
      </c>
      <c r="F6" s="10">
        <v>0</v>
      </c>
      <c r="G6" s="10">
        <v>68.478260869565204</v>
      </c>
      <c r="H6" s="7">
        <v>3.7391304347826102</v>
      </c>
      <c r="I6" s="7">
        <v>0.61919238487417305</v>
      </c>
      <c r="J6">
        <v>23</v>
      </c>
      <c r="K6" s="6">
        <v>6.6993999999999998</v>
      </c>
      <c r="L6" s="6">
        <v>0.2329</v>
      </c>
    </row>
    <row r="7" spans="1:24" x14ac:dyDescent="0.25">
      <c r="A7" t="s">
        <v>45</v>
      </c>
      <c r="B7" t="s">
        <v>30</v>
      </c>
      <c r="C7" t="s">
        <v>2</v>
      </c>
      <c r="D7" t="s">
        <v>1</v>
      </c>
      <c r="E7">
        <v>22</v>
      </c>
      <c r="F7" s="10">
        <v>86.724386724386704</v>
      </c>
      <c r="G7" s="10">
        <v>9.0909090909090899</v>
      </c>
      <c r="H7" s="7">
        <v>1.36363636363636</v>
      </c>
      <c r="I7" s="7">
        <v>0.58108720314797602</v>
      </c>
      <c r="J7">
        <v>23</v>
      </c>
      <c r="K7" s="6">
        <v>5.3754999999999997</v>
      </c>
      <c r="L7" s="6">
        <v>0.32029999999999997</v>
      </c>
      <c r="M7" s="7">
        <v>-1.32386046618469</v>
      </c>
      <c r="N7" s="7">
        <v>-1.49072514013517</v>
      </c>
      <c r="O7" s="7">
        <v>-1.1569957922342</v>
      </c>
      <c r="P7" s="7">
        <v>40.175905585069003</v>
      </c>
      <c r="Q7" s="13">
        <v>4.6623149141832696E-19</v>
      </c>
      <c r="R7" s="13">
        <v>2.0001330981846199E-16</v>
      </c>
      <c r="S7">
        <v>3</v>
      </c>
      <c r="T7" s="6">
        <v>5.3819237418668404</v>
      </c>
      <c r="U7" s="6">
        <v>6.7025951584063506E-2</v>
      </c>
      <c r="V7" t="s">
        <v>2</v>
      </c>
    </row>
    <row r="8" spans="1:24" x14ac:dyDescent="0.25">
      <c r="A8" t="s">
        <v>45</v>
      </c>
      <c r="B8" t="s">
        <v>30</v>
      </c>
      <c r="C8" t="s">
        <v>75</v>
      </c>
      <c r="D8" t="s">
        <v>1</v>
      </c>
      <c r="E8">
        <v>21</v>
      </c>
      <c r="F8" s="10">
        <v>63.492063492063501</v>
      </c>
      <c r="G8" s="10">
        <v>25</v>
      </c>
      <c r="H8" s="7">
        <v>2</v>
      </c>
      <c r="I8" s="7">
        <v>1.1832159566199201</v>
      </c>
      <c r="J8">
        <v>18</v>
      </c>
      <c r="K8" s="6">
        <v>6.0054999999999996</v>
      </c>
      <c r="L8" s="6">
        <v>0.41049999999999998</v>
      </c>
      <c r="M8" s="7">
        <v>-0.69386870525245903</v>
      </c>
      <c r="N8" s="7">
        <v>-0.91663470046283202</v>
      </c>
      <c r="O8" s="7">
        <v>-0.47110271004208698</v>
      </c>
      <c r="P8" s="7">
        <v>25.396384261272001</v>
      </c>
      <c r="Q8" s="13">
        <v>9.6230291981408292E-7</v>
      </c>
      <c r="R8" s="13">
        <v>2.7329402922720002E-4</v>
      </c>
      <c r="S8">
        <v>3</v>
      </c>
      <c r="T8" s="6">
        <v>5.7511440819514599</v>
      </c>
      <c r="U8" s="6">
        <v>2.8052815684839201E-2</v>
      </c>
      <c r="V8" t="s">
        <v>115</v>
      </c>
      <c r="W8">
        <v>131</v>
      </c>
      <c r="X8" s="10">
        <v>61.744529455989401</v>
      </c>
    </row>
    <row r="9" spans="1:24" x14ac:dyDescent="0.25">
      <c r="A9" t="s">
        <v>45</v>
      </c>
      <c r="B9" t="s">
        <v>30</v>
      </c>
      <c r="C9" t="s">
        <v>76</v>
      </c>
      <c r="D9" t="s">
        <v>1</v>
      </c>
      <c r="E9">
        <v>23</v>
      </c>
      <c r="F9" s="10">
        <v>39.682539682539698</v>
      </c>
      <c r="G9" s="10">
        <v>41.304347826087003</v>
      </c>
      <c r="H9" s="7">
        <v>2.6521739130434798</v>
      </c>
      <c r="I9" s="7">
        <v>0.83168479891307601</v>
      </c>
      <c r="J9">
        <v>18</v>
      </c>
      <c r="K9" s="6">
        <v>6.0507</v>
      </c>
      <c r="L9" s="6">
        <v>0.40229999999999999</v>
      </c>
      <c r="M9" s="7">
        <v>-0.64865357153885705</v>
      </c>
      <c r="N9" s="7">
        <v>-0.86775768642588402</v>
      </c>
      <c r="O9" s="7">
        <v>-0.42954945665183097</v>
      </c>
      <c r="P9" s="7">
        <v>25.715947215266301</v>
      </c>
      <c r="Q9" s="13">
        <v>2.0515672996250299E-6</v>
      </c>
      <c r="R9" s="13">
        <v>5.6007787279763297E-4</v>
      </c>
      <c r="S9">
        <v>3</v>
      </c>
      <c r="T9" s="6">
        <v>5.0872401286343303</v>
      </c>
      <c r="U9" s="6">
        <v>5.0004334896692197E-2</v>
      </c>
      <c r="V9" t="s">
        <v>832</v>
      </c>
      <c r="W9">
        <v>407</v>
      </c>
      <c r="X9" s="10">
        <v>28.6569807061456</v>
      </c>
    </row>
    <row r="10" spans="1:24" x14ac:dyDescent="0.25">
      <c r="A10" t="s">
        <v>45</v>
      </c>
      <c r="B10" t="s">
        <v>30</v>
      </c>
      <c r="C10" t="s">
        <v>77</v>
      </c>
      <c r="D10" t="s">
        <v>1</v>
      </c>
      <c r="E10">
        <v>23</v>
      </c>
      <c r="F10" s="10">
        <v>15.8730158730159</v>
      </c>
      <c r="G10" s="10">
        <v>57.6086956521739</v>
      </c>
      <c r="H10" s="7">
        <v>3.3043478260869601</v>
      </c>
      <c r="I10" s="7">
        <v>0.70290194639441705</v>
      </c>
      <c r="J10">
        <v>23</v>
      </c>
      <c r="K10" s="6">
        <v>6.3308999999999997</v>
      </c>
      <c r="L10" s="6">
        <v>0.31219999999999998</v>
      </c>
      <c r="M10" s="7">
        <v>-0.36845195495072902</v>
      </c>
      <c r="N10" s="7">
        <v>-0.53250747052512304</v>
      </c>
      <c r="O10" s="7">
        <v>-0.204396439376336</v>
      </c>
      <c r="P10" s="7">
        <v>40.690380864784998</v>
      </c>
      <c r="Q10" s="13">
        <v>4.9697298021543298E-5</v>
      </c>
      <c r="R10" s="13">
        <v>1.1927351525170399E-2</v>
      </c>
      <c r="S10">
        <v>3</v>
      </c>
      <c r="T10" s="6">
        <v>5.3541349276491097</v>
      </c>
      <c r="U10" s="6">
        <v>4.3795520585455397E-2</v>
      </c>
      <c r="V10" t="s">
        <v>833</v>
      </c>
      <c r="W10">
        <v>172</v>
      </c>
      <c r="X10" s="10">
        <v>24.6147919876733</v>
      </c>
    </row>
    <row r="11" spans="1:24" x14ac:dyDescent="0.25">
      <c r="A11" t="s">
        <v>45</v>
      </c>
      <c r="B11" t="s">
        <v>30</v>
      </c>
      <c r="C11" t="s">
        <v>78</v>
      </c>
      <c r="D11" t="s">
        <v>1</v>
      </c>
      <c r="E11">
        <v>21</v>
      </c>
      <c r="F11" s="10">
        <v>47.845804988662103</v>
      </c>
      <c r="G11" s="10">
        <v>35.714285714285701</v>
      </c>
      <c r="H11" s="7">
        <v>2.4285714285714302</v>
      </c>
      <c r="I11" s="7">
        <v>0.870139561876632</v>
      </c>
      <c r="J11">
        <v>16</v>
      </c>
      <c r="K11" s="6">
        <v>6.1635</v>
      </c>
      <c r="L11" s="6">
        <v>0.30209999999999998</v>
      </c>
      <c r="M11" s="7">
        <v>-0.535887299990781</v>
      </c>
      <c r="N11" s="7">
        <v>-0.72016354286143702</v>
      </c>
      <c r="O11" s="7">
        <v>-0.35161105712012602</v>
      </c>
      <c r="P11" s="7">
        <v>26.8356263167401</v>
      </c>
      <c r="Q11" s="13">
        <v>2.35466325698763E-6</v>
      </c>
      <c r="R11" s="13">
        <v>6.3575907938666105E-4</v>
      </c>
      <c r="S11">
        <v>3</v>
      </c>
      <c r="T11" s="6">
        <v>5.4037709146562403</v>
      </c>
      <c r="U11" s="6">
        <v>0.104794689765648</v>
      </c>
      <c r="V11" t="s">
        <v>834</v>
      </c>
      <c r="W11">
        <v>185</v>
      </c>
      <c r="X11" s="10">
        <v>45.5609362389023</v>
      </c>
    </row>
    <row r="12" spans="1:24" x14ac:dyDescent="0.25">
      <c r="A12" t="s">
        <v>45</v>
      </c>
      <c r="B12" t="s">
        <v>30</v>
      </c>
      <c r="C12" t="s">
        <v>79</v>
      </c>
      <c r="D12" t="s">
        <v>1</v>
      </c>
      <c r="E12">
        <v>20</v>
      </c>
      <c r="F12" s="10">
        <v>48.8888888888889</v>
      </c>
      <c r="G12" s="10">
        <v>35</v>
      </c>
      <c r="H12" s="7">
        <v>2.4</v>
      </c>
      <c r="I12" s="7">
        <v>0.75393703492505204</v>
      </c>
      <c r="J12">
        <v>21</v>
      </c>
      <c r="K12" s="6">
        <v>5.9610000000000003</v>
      </c>
      <c r="L12" s="6">
        <v>0.24199999999999999</v>
      </c>
      <c r="M12" s="7">
        <v>-0.73835607394980296</v>
      </c>
      <c r="N12" s="7">
        <v>-0.88319504330691601</v>
      </c>
      <c r="O12" s="7">
        <v>-0.59351710459269102</v>
      </c>
      <c r="P12" s="7">
        <v>41.285888468433903</v>
      </c>
      <c r="Q12" s="13">
        <v>5.7545988121212901E-13</v>
      </c>
      <c r="R12" s="13">
        <v>2.02561878186669E-10</v>
      </c>
      <c r="S12">
        <v>3</v>
      </c>
      <c r="T12" s="6">
        <v>5.1804027146781602</v>
      </c>
      <c r="U12" s="6">
        <v>0.23800134850523599</v>
      </c>
      <c r="V12" t="s">
        <v>835</v>
      </c>
      <c r="W12">
        <v>113</v>
      </c>
      <c r="X12" s="10">
        <v>31.567796610169498</v>
      </c>
    </row>
    <row r="13" spans="1:24" x14ac:dyDescent="0.25">
      <c r="A13" t="s">
        <v>45</v>
      </c>
      <c r="B13" t="s">
        <v>30</v>
      </c>
      <c r="C13" t="s">
        <v>80</v>
      </c>
      <c r="D13" t="s">
        <v>1</v>
      </c>
      <c r="E13">
        <v>21</v>
      </c>
      <c r="F13" s="10">
        <v>30.461073318216201</v>
      </c>
      <c r="G13" s="10">
        <v>47.619047619047599</v>
      </c>
      <c r="H13" s="7">
        <v>2.9047619047619002</v>
      </c>
      <c r="I13" s="7">
        <v>0.94365045990355501</v>
      </c>
      <c r="J13">
        <v>21</v>
      </c>
      <c r="K13" s="6">
        <v>6.2175000000000002</v>
      </c>
      <c r="L13" s="6">
        <v>0.27579999999999999</v>
      </c>
      <c r="M13" s="7">
        <v>-0.48187807904618901</v>
      </c>
      <c r="N13" s="7">
        <v>-0.63824573656396699</v>
      </c>
      <c r="O13" s="7">
        <v>-0.32551042152841098</v>
      </c>
      <c r="P13" s="7">
        <v>39.351060152515998</v>
      </c>
      <c r="Q13" s="13">
        <v>2.3832878389394801E-7</v>
      </c>
      <c r="R13" s="13">
        <v>6.9353676113138903E-5</v>
      </c>
      <c r="S13">
        <v>3</v>
      </c>
      <c r="T13" s="6">
        <v>6.1685971263306101</v>
      </c>
      <c r="U13" s="6">
        <v>0.116584904735335</v>
      </c>
      <c r="V13" t="s">
        <v>836</v>
      </c>
      <c r="W13">
        <v>210</v>
      </c>
      <c r="X13" s="10">
        <v>33.4305555555556</v>
      </c>
    </row>
    <row r="14" spans="1:24" x14ac:dyDescent="0.25">
      <c r="A14" t="s">
        <v>45</v>
      </c>
      <c r="B14" t="s">
        <v>30</v>
      </c>
      <c r="C14" t="s">
        <v>81</v>
      </c>
      <c r="D14" t="s">
        <v>1</v>
      </c>
      <c r="E14">
        <v>22</v>
      </c>
      <c r="F14" s="10">
        <v>46.897546897546903</v>
      </c>
      <c r="G14" s="10">
        <v>36.363636363636402</v>
      </c>
      <c r="H14" s="7">
        <v>2.4545454545454501</v>
      </c>
      <c r="I14" s="7">
        <v>0.85786405445777703</v>
      </c>
      <c r="J14">
        <v>22</v>
      </c>
      <c r="K14" s="6">
        <v>6.1840999999999999</v>
      </c>
      <c r="L14" s="6">
        <v>0.40710000000000002</v>
      </c>
      <c r="M14" s="7">
        <v>-0.51527498389910997</v>
      </c>
      <c r="N14" s="7">
        <v>-0.71756715626471701</v>
      </c>
      <c r="O14" s="7">
        <v>-0.31298281153350399</v>
      </c>
      <c r="P14" s="7">
        <v>33.107586545977199</v>
      </c>
      <c r="Q14" s="13">
        <v>1.07043932079797E-5</v>
      </c>
      <c r="R14" s="13">
        <v>2.7403246612428098E-3</v>
      </c>
      <c r="S14">
        <v>3</v>
      </c>
      <c r="T14" s="6">
        <v>5.6477903005129404</v>
      </c>
      <c r="U14" s="6">
        <v>0.24002602786192601</v>
      </c>
      <c r="V14" t="s">
        <v>837</v>
      </c>
      <c r="W14">
        <v>415</v>
      </c>
      <c r="X14" s="10">
        <v>37.233531746031701</v>
      </c>
    </row>
    <row r="15" spans="1:24" x14ac:dyDescent="0.25">
      <c r="A15" t="s">
        <v>45</v>
      </c>
      <c r="B15" t="s">
        <v>30</v>
      </c>
      <c r="C15" t="s">
        <v>82</v>
      </c>
      <c r="D15" t="s">
        <v>1</v>
      </c>
      <c r="E15">
        <v>17</v>
      </c>
      <c r="F15" s="10">
        <v>29.1316526610644</v>
      </c>
      <c r="G15" s="10">
        <v>48.529411764705898</v>
      </c>
      <c r="H15" s="7">
        <v>2.9411764705882399</v>
      </c>
      <c r="I15" s="7">
        <v>0.74754500159640203</v>
      </c>
      <c r="J15">
        <v>17</v>
      </c>
      <c r="K15" s="6">
        <v>6.2415000000000003</v>
      </c>
      <c r="L15" s="6">
        <v>0.2888</v>
      </c>
      <c r="M15" s="7">
        <v>-0.45789628674306199</v>
      </c>
      <c r="N15" s="7">
        <v>-0.63194882651203899</v>
      </c>
      <c r="O15" s="7">
        <v>-0.28384374697408499</v>
      </c>
      <c r="P15" s="7">
        <v>30.027301144009201</v>
      </c>
      <c r="Q15" s="13">
        <v>8.1123127042219808E-6</v>
      </c>
      <c r="R15" s="13">
        <v>2.1173136158019398E-3</v>
      </c>
      <c r="S15">
        <v>3</v>
      </c>
      <c r="T15" s="6">
        <v>5.5154020134798198</v>
      </c>
      <c r="U15" s="6">
        <v>0.123987532769503</v>
      </c>
      <c r="V15" t="s">
        <v>838</v>
      </c>
      <c r="W15">
        <v>384</v>
      </c>
      <c r="X15" s="10">
        <v>38.386479591836697</v>
      </c>
    </row>
    <row r="16" spans="1:24" x14ac:dyDescent="0.25">
      <c r="A16" t="s">
        <v>45</v>
      </c>
      <c r="B16" t="s">
        <v>30</v>
      </c>
      <c r="C16" t="s">
        <v>83</v>
      </c>
      <c r="D16" t="s">
        <v>1</v>
      </c>
      <c r="E16">
        <v>23</v>
      </c>
      <c r="F16" s="10">
        <v>60.317460317460302</v>
      </c>
      <c r="G16" s="10">
        <v>27.173913043478301</v>
      </c>
      <c r="H16" s="7">
        <v>2.0869565217391299</v>
      </c>
      <c r="I16" s="7">
        <v>0.73317760952897704</v>
      </c>
      <c r="J16">
        <v>23</v>
      </c>
      <c r="K16" s="6">
        <v>5.6253000000000002</v>
      </c>
      <c r="L16" s="6">
        <v>0.36980000000000002</v>
      </c>
      <c r="M16" s="7">
        <v>-1.07403412068819</v>
      </c>
      <c r="N16" s="7">
        <v>-1.25864997838621</v>
      </c>
      <c r="O16" s="7">
        <v>-0.88941826299016602</v>
      </c>
      <c r="P16" s="7">
        <v>37.0756738272853</v>
      </c>
      <c r="Q16" s="13">
        <v>4.1992220821468298E-14</v>
      </c>
      <c r="R16" s="13">
        <v>1.56630983664077E-11</v>
      </c>
      <c r="S16">
        <v>3</v>
      </c>
      <c r="T16" s="6">
        <v>5.8240747571457296</v>
      </c>
      <c r="U16" s="6">
        <v>0.11489605810335</v>
      </c>
      <c r="V16" t="s">
        <v>839</v>
      </c>
      <c r="W16">
        <v>274</v>
      </c>
      <c r="X16" s="10">
        <v>48.08</v>
      </c>
    </row>
    <row r="17" spans="1:24" x14ac:dyDescent="0.25">
      <c r="A17" t="s">
        <v>45</v>
      </c>
      <c r="B17" t="s">
        <v>30</v>
      </c>
      <c r="C17" t="s">
        <v>84</v>
      </c>
      <c r="D17" t="s">
        <v>1</v>
      </c>
      <c r="E17">
        <v>22</v>
      </c>
      <c r="F17" s="10">
        <v>46.897546897546903</v>
      </c>
      <c r="G17" s="10">
        <v>36.363636363636402</v>
      </c>
      <c r="H17" s="7">
        <v>2.4545454545454501</v>
      </c>
      <c r="I17" s="7">
        <v>0.91168461167710402</v>
      </c>
      <c r="J17">
        <v>22</v>
      </c>
      <c r="K17" s="6">
        <v>6.0461999999999998</v>
      </c>
      <c r="L17" s="6">
        <v>0.4173</v>
      </c>
      <c r="M17" s="7">
        <v>-0.65317919116428202</v>
      </c>
      <c r="N17" s="7">
        <v>-0.85948002506557297</v>
      </c>
      <c r="O17" s="7">
        <v>-0.44687835726299202</v>
      </c>
      <c r="P17" s="7">
        <v>32.610356426177198</v>
      </c>
      <c r="Q17" s="13">
        <v>2.7682246625049402E-7</v>
      </c>
      <c r="R17" s="13">
        <v>8.0001692746392702E-5</v>
      </c>
      <c r="S17">
        <v>3</v>
      </c>
      <c r="T17" s="6">
        <v>5.8243531119754</v>
      </c>
      <c r="U17" s="6">
        <v>0.137104395397873</v>
      </c>
      <c r="V17" t="s">
        <v>840</v>
      </c>
      <c r="W17">
        <v>369</v>
      </c>
      <c r="X17" s="10">
        <v>42.369285714285702</v>
      </c>
    </row>
    <row r="18" spans="1:24" x14ac:dyDescent="0.25">
      <c r="A18" t="s">
        <v>45</v>
      </c>
      <c r="B18" t="s">
        <v>30</v>
      </c>
      <c r="C18" t="s">
        <v>85</v>
      </c>
      <c r="D18" t="s">
        <v>1</v>
      </c>
      <c r="E18">
        <v>20</v>
      </c>
      <c r="F18" s="10">
        <v>30.634920634920601</v>
      </c>
      <c r="G18" s="10">
        <v>47.5</v>
      </c>
      <c r="H18" s="7">
        <v>2.9</v>
      </c>
      <c r="I18" s="7">
        <v>0.96790604154698701</v>
      </c>
      <c r="J18">
        <v>20</v>
      </c>
      <c r="K18" s="6">
        <v>6.5102000000000002</v>
      </c>
      <c r="L18" s="6">
        <v>0.37209999999999999</v>
      </c>
      <c r="M18" s="7">
        <v>-0.18918958477438699</v>
      </c>
      <c r="N18" s="7">
        <v>-0.38566121376842999</v>
      </c>
      <c r="O18" s="7">
        <v>7.2820442196562503E-3</v>
      </c>
      <c r="P18" s="7">
        <v>31.034289941118999</v>
      </c>
      <c r="Q18" s="13">
        <v>5.8561624831161403E-2</v>
      </c>
      <c r="R18" s="13">
        <v>1</v>
      </c>
      <c r="S18">
        <v>3</v>
      </c>
      <c r="T18" s="6">
        <v>4.9431314673671096</v>
      </c>
      <c r="U18" s="6">
        <v>0.302416833330931</v>
      </c>
      <c r="V18" t="s">
        <v>841</v>
      </c>
      <c r="W18">
        <v>427</v>
      </c>
      <c r="X18" s="10">
        <v>45.437581638365401</v>
      </c>
    </row>
    <row r="19" spans="1:24" x14ac:dyDescent="0.25">
      <c r="A19" t="s">
        <v>45</v>
      </c>
      <c r="B19" t="s">
        <v>30</v>
      </c>
      <c r="C19" t="s">
        <v>86</v>
      </c>
      <c r="D19" t="s">
        <v>1</v>
      </c>
      <c r="E19">
        <v>20</v>
      </c>
      <c r="F19" s="10">
        <v>76.269841269841294</v>
      </c>
      <c r="G19" s="10">
        <v>16.25</v>
      </c>
      <c r="H19" s="7">
        <v>1.65</v>
      </c>
      <c r="I19" s="7">
        <v>0.74515982037059503</v>
      </c>
      <c r="J19">
        <v>20</v>
      </c>
      <c r="K19" s="6">
        <v>5.5384000000000002</v>
      </c>
      <c r="L19" s="6">
        <v>0.27450000000000002</v>
      </c>
      <c r="M19" s="7">
        <v>-1.16092945302924</v>
      </c>
      <c r="N19" s="7">
        <v>-1.31941627615071</v>
      </c>
      <c r="O19" s="7">
        <v>-1.00244262990777</v>
      </c>
      <c r="P19" s="7">
        <v>37.529325171625899</v>
      </c>
      <c r="Q19" s="13">
        <v>2.7923532000009399E-17</v>
      </c>
      <c r="R19" s="13">
        <v>1.1420724588003801E-14</v>
      </c>
      <c r="S19">
        <v>3</v>
      </c>
      <c r="T19" s="6">
        <v>5.77468253176687</v>
      </c>
      <c r="U19" s="6">
        <v>0.15324347310910499</v>
      </c>
      <c r="V19" t="s">
        <v>116</v>
      </c>
      <c r="W19">
        <v>341</v>
      </c>
      <c r="X19" s="10">
        <v>36.392431972789097</v>
      </c>
    </row>
    <row r="20" spans="1:24" x14ac:dyDescent="0.25">
      <c r="A20" t="s">
        <v>45</v>
      </c>
      <c r="B20" t="s">
        <v>30</v>
      </c>
      <c r="C20" t="s">
        <v>87</v>
      </c>
      <c r="D20" t="s">
        <v>1</v>
      </c>
      <c r="E20">
        <v>24</v>
      </c>
      <c r="F20" s="10">
        <v>69.576719576719597</v>
      </c>
      <c r="G20" s="10">
        <v>20.8333333333333</v>
      </c>
      <c r="H20" s="7">
        <v>1.8333333333333299</v>
      </c>
      <c r="I20" s="7">
        <v>0.86811473228243097</v>
      </c>
      <c r="J20">
        <v>24</v>
      </c>
      <c r="K20" s="6">
        <v>5.6249000000000002</v>
      </c>
      <c r="L20" s="6">
        <v>0.48630000000000001</v>
      </c>
      <c r="M20" s="7">
        <v>-1.0744542606563601</v>
      </c>
      <c r="N20" s="7">
        <v>-1.2991872300004501</v>
      </c>
      <c r="O20" s="7">
        <v>-0.84972129131227003</v>
      </c>
      <c r="P20" s="7">
        <v>33.327721095244101</v>
      </c>
      <c r="Q20" s="13">
        <v>2.9333584831085898E-11</v>
      </c>
      <c r="R20" s="13">
        <v>9.8267509184137693E-9</v>
      </c>
      <c r="S20">
        <v>3</v>
      </c>
      <c r="T20" s="6">
        <v>5.35825551044615</v>
      </c>
      <c r="U20" s="6">
        <v>6.3189099625214504E-2</v>
      </c>
      <c r="V20" t="s">
        <v>842</v>
      </c>
      <c r="W20">
        <v>230</v>
      </c>
      <c r="X20" s="10">
        <v>57.910753266007099</v>
      </c>
    </row>
    <row r="21" spans="1:24" x14ac:dyDescent="0.25">
      <c r="A21" t="s">
        <v>45</v>
      </c>
      <c r="B21" t="s">
        <v>30</v>
      </c>
      <c r="C21" t="s">
        <v>88</v>
      </c>
      <c r="D21" t="s">
        <v>1</v>
      </c>
      <c r="E21">
        <v>23</v>
      </c>
      <c r="F21" s="10">
        <v>85.714285714285694</v>
      </c>
      <c r="G21" s="10">
        <v>9.7826086956521703</v>
      </c>
      <c r="H21" s="7">
        <v>1.39130434782609</v>
      </c>
      <c r="I21" s="7">
        <v>0.58302739954190896</v>
      </c>
      <c r="J21">
        <v>23</v>
      </c>
      <c r="K21" s="6">
        <v>5.367</v>
      </c>
      <c r="L21" s="6">
        <v>0.32129999999999997</v>
      </c>
      <c r="M21" s="7">
        <v>-1.3323284086290299</v>
      </c>
      <c r="N21" s="7">
        <v>-1.4995323688984299</v>
      </c>
      <c r="O21" s="7">
        <v>-1.1651244483596299</v>
      </c>
      <c r="P21" s="7">
        <v>40.113767708408503</v>
      </c>
      <c r="Q21" s="13">
        <v>4.1471497042700702E-19</v>
      </c>
      <c r="R21" s="13">
        <v>1.7832743728361301E-16</v>
      </c>
      <c r="S21">
        <v>3</v>
      </c>
      <c r="T21" s="6">
        <v>5.7020446441758397</v>
      </c>
      <c r="U21" s="6">
        <v>0.13476582590417699</v>
      </c>
      <c r="V21" t="s">
        <v>119</v>
      </c>
      <c r="W21">
        <v>30</v>
      </c>
      <c r="X21" s="10">
        <v>32.092285022052899</v>
      </c>
    </row>
    <row r="22" spans="1:24" x14ac:dyDescent="0.25">
      <c r="A22" t="s">
        <v>45</v>
      </c>
      <c r="B22" t="s">
        <v>30</v>
      </c>
      <c r="C22" t="s">
        <v>89</v>
      </c>
      <c r="D22" t="s">
        <v>1</v>
      </c>
      <c r="E22">
        <v>28</v>
      </c>
      <c r="F22" s="10">
        <v>63.492063492063501</v>
      </c>
      <c r="G22" s="10">
        <v>25</v>
      </c>
      <c r="H22" s="7">
        <v>2</v>
      </c>
      <c r="I22" s="7">
        <v>0.86066296582387003</v>
      </c>
      <c r="J22">
        <v>22</v>
      </c>
      <c r="K22" s="6">
        <v>5.4566999999999997</v>
      </c>
      <c r="L22" s="6">
        <v>0.37540000000000001</v>
      </c>
      <c r="M22" s="7">
        <v>-1.24269634605192</v>
      </c>
      <c r="N22" s="7">
        <v>-1.4327858240660101</v>
      </c>
      <c r="O22" s="7">
        <v>-1.05260686803784</v>
      </c>
      <c r="P22" s="7">
        <v>34.800237069888098</v>
      </c>
      <c r="Q22" s="13">
        <v>3.5109325095879199E-15</v>
      </c>
      <c r="R22" s="13">
        <v>1.35873088121052E-12</v>
      </c>
      <c r="S22">
        <v>3</v>
      </c>
      <c r="T22" s="6">
        <v>6.9907752297234103</v>
      </c>
      <c r="U22" s="6">
        <v>0.13863629781341999</v>
      </c>
      <c r="V22" t="s">
        <v>120</v>
      </c>
      <c r="W22">
        <v>354</v>
      </c>
      <c r="X22" s="10">
        <v>35.212053571428598</v>
      </c>
    </row>
    <row r="23" spans="1:24" x14ac:dyDescent="0.25">
      <c r="A23" t="s">
        <v>45</v>
      </c>
      <c r="B23" t="s">
        <v>30</v>
      </c>
      <c r="C23" t="s">
        <v>90</v>
      </c>
      <c r="D23" t="s">
        <v>1</v>
      </c>
      <c r="E23">
        <v>22</v>
      </c>
      <c r="F23" s="10">
        <v>12.049062049062099</v>
      </c>
      <c r="G23" s="10">
        <v>60.227272727272698</v>
      </c>
      <c r="H23" s="7">
        <v>3.4090909090909101</v>
      </c>
      <c r="I23" s="7">
        <v>0.90811636075743296</v>
      </c>
      <c r="J23">
        <v>22</v>
      </c>
      <c r="K23" s="6">
        <v>6.3977000000000004</v>
      </c>
      <c r="L23" s="6">
        <v>0.38340000000000002</v>
      </c>
      <c r="M23" s="7">
        <v>-0.30171400273264398</v>
      </c>
      <c r="N23" s="7">
        <v>-0.49485616967259699</v>
      </c>
      <c r="O23" s="7">
        <v>-0.108571835792691</v>
      </c>
      <c r="P23" s="7">
        <v>34.350559806106602</v>
      </c>
      <c r="Q23" s="13">
        <v>3.1703937879654699E-3</v>
      </c>
      <c r="R23" s="13">
        <v>0.64676033274495603</v>
      </c>
      <c r="S23">
        <v>3</v>
      </c>
      <c r="T23" s="6">
        <v>5.4479350344449404</v>
      </c>
      <c r="U23" s="6">
        <v>9.0768459523778405E-2</v>
      </c>
      <c r="V23" t="s">
        <v>843</v>
      </c>
      <c r="W23">
        <v>380</v>
      </c>
      <c r="X23" s="10">
        <v>30.635294117647099</v>
      </c>
    </row>
    <row r="24" spans="1:24" x14ac:dyDescent="0.25">
      <c r="A24" t="s">
        <v>45</v>
      </c>
      <c r="B24" t="s">
        <v>30</v>
      </c>
      <c r="C24" t="s">
        <v>91</v>
      </c>
      <c r="D24" t="s">
        <v>1</v>
      </c>
      <c r="E24">
        <v>24</v>
      </c>
      <c r="F24" s="10">
        <v>22.4206349206349</v>
      </c>
      <c r="G24" s="10">
        <v>53.125</v>
      </c>
      <c r="H24" s="7">
        <v>3.125</v>
      </c>
      <c r="I24" s="7">
        <v>0.797414299606792</v>
      </c>
      <c r="J24">
        <v>24</v>
      </c>
      <c r="K24" s="6">
        <v>6.4874000000000001</v>
      </c>
      <c r="L24" s="6">
        <v>0.32600000000000001</v>
      </c>
      <c r="M24" s="7">
        <v>-0.211941409804213</v>
      </c>
      <c r="N24" s="7">
        <v>-0.37821922647938699</v>
      </c>
      <c r="O24" s="7">
        <v>-4.5663593129039198E-2</v>
      </c>
      <c r="P24" s="7">
        <v>41.662890578134203</v>
      </c>
      <c r="Q24" s="13">
        <v>1.3738972088337E-2</v>
      </c>
      <c r="R24" s="13">
        <v>1</v>
      </c>
      <c r="S24">
        <v>3</v>
      </c>
      <c r="T24" s="6">
        <v>5.3234418388237703</v>
      </c>
      <c r="U24" s="6">
        <v>9.1062595604132004E-2</v>
      </c>
      <c r="V24" t="s">
        <v>844</v>
      </c>
      <c r="W24">
        <v>5</v>
      </c>
      <c r="X24" s="10">
        <v>21.641791044776099</v>
      </c>
    </row>
    <row r="25" spans="1:24" x14ac:dyDescent="0.25">
      <c r="A25" t="s">
        <v>45</v>
      </c>
      <c r="B25" t="s">
        <v>30</v>
      </c>
      <c r="C25" t="s">
        <v>92</v>
      </c>
      <c r="D25" t="s">
        <v>1</v>
      </c>
      <c r="E25">
        <v>20</v>
      </c>
      <c r="F25" s="10">
        <v>26.984126984126998</v>
      </c>
      <c r="G25" s="10">
        <v>50</v>
      </c>
      <c r="H25" s="7">
        <v>3</v>
      </c>
      <c r="I25" s="7">
        <v>0.79471941423902603</v>
      </c>
      <c r="J25">
        <v>20</v>
      </c>
      <c r="K25" s="6">
        <v>6.2201000000000004</v>
      </c>
      <c r="L25" s="6">
        <v>0.33289999999999997</v>
      </c>
      <c r="M25" s="7">
        <v>-0.47931266335761302</v>
      </c>
      <c r="N25" s="7">
        <v>-0.66004721715947601</v>
      </c>
      <c r="O25" s="7">
        <v>-0.29857810955575098</v>
      </c>
      <c r="P25" s="7">
        <v>33.386792328572099</v>
      </c>
      <c r="Q25" s="13">
        <v>5.5863138003522601E-6</v>
      </c>
      <c r="R25" s="13">
        <v>1.4747868432929999E-3</v>
      </c>
      <c r="S25">
        <v>3</v>
      </c>
      <c r="T25" s="6">
        <v>5.49039310523011</v>
      </c>
      <c r="U25" s="6">
        <v>0.16207619691851</v>
      </c>
      <c r="V25" t="s">
        <v>845</v>
      </c>
      <c r="W25">
        <v>189</v>
      </c>
      <c r="X25" s="10">
        <v>31.126224024955999</v>
      </c>
    </row>
    <row r="26" spans="1:24" x14ac:dyDescent="0.25">
      <c r="A26" t="s">
        <v>45</v>
      </c>
      <c r="B26" t="s">
        <v>30</v>
      </c>
      <c r="C26" t="s">
        <v>93</v>
      </c>
      <c r="D26" t="s">
        <v>1</v>
      </c>
      <c r="E26">
        <v>21</v>
      </c>
      <c r="F26" s="10">
        <v>39.153439153439201</v>
      </c>
      <c r="G26" s="10">
        <v>41.6666666666667</v>
      </c>
      <c r="H26" s="7">
        <v>2.6666666666666701</v>
      </c>
      <c r="I26" s="7">
        <v>0.73029674334022099</v>
      </c>
      <c r="J26">
        <v>21</v>
      </c>
      <c r="K26" s="6">
        <v>6.2824</v>
      </c>
      <c r="L26" s="6">
        <v>0.28070000000000001</v>
      </c>
      <c r="M26" s="7">
        <v>-0.41696979634481102</v>
      </c>
      <c r="N26" s="7">
        <v>-0.57505559717801802</v>
      </c>
      <c r="O26" s="7">
        <v>-0.25888399551160501</v>
      </c>
      <c r="P26" s="7">
        <v>39.024906276766004</v>
      </c>
      <c r="Q26" s="13">
        <v>4.3239558781032498E-6</v>
      </c>
      <c r="R26" s="13">
        <v>1.15449621945357E-3</v>
      </c>
      <c r="S26">
        <v>3</v>
      </c>
      <c r="T26" s="6">
        <v>5.1654461702227401</v>
      </c>
      <c r="U26" s="6">
        <v>0.23297195967408399</v>
      </c>
      <c r="V26" t="s">
        <v>846</v>
      </c>
      <c r="W26">
        <v>231</v>
      </c>
      <c r="X26" s="10">
        <v>32.104518207888802</v>
      </c>
    </row>
    <row r="27" spans="1:24" x14ac:dyDescent="0.25">
      <c r="A27" t="s">
        <v>45</v>
      </c>
      <c r="B27" t="s">
        <v>31</v>
      </c>
      <c r="C27" t="s">
        <v>94</v>
      </c>
      <c r="D27" t="s">
        <v>1</v>
      </c>
      <c r="E27">
        <v>21</v>
      </c>
      <c r="F27" s="10">
        <v>33.9380196523054</v>
      </c>
      <c r="G27" s="10">
        <v>45.238095238095198</v>
      </c>
      <c r="H27" s="7">
        <v>2.8095238095238102</v>
      </c>
      <c r="I27" s="7">
        <v>0.51176631571915898</v>
      </c>
      <c r="J27">
        <v>21</v>
      </c>
      <c r="K27" s="6">
        <v>6.2961</v>
      </c>
      <c r="L27" s="6">
        <v>0.24909999999999999</v>
      </c>
      <c r="M27" s="7">
        <v>-0.40323605611403202</v>
      </c>
      <c r="N27" s="7">
        <v>-0.55044112543956403</v>
      </c>
      <c r="O27" s="7">
        <v>-0.2560309867885</v>
      </c>
      <c r="P27" s="7">
        <v>40.947475082958</v>
      </c>
      <c r="Q27" s="13">
        <v>2.0043737267110901E-6</v>
      </c>
      <c r="R27" s="13">
        <v>5.4919840111883995E-4</v>
      </c>
      <c r="S27">
        <v>3</v>
      </c>
      <c r="T27" s="6">
        <v>5.6342106771151901</v>
      </c>
      <c r="U27" s="6">
        <v>5.0417002712609099E-2</v>
      </c>
      <c r="V27" t="s">
        <v>847</v>
      </c>
      <c r="W27">
        <v>76</v>
      </c>
      <c r="X27" s="10">
        <v>35.593220338983102</v>
      </c>
    </row>
    <row r="28" spans="1:24" x14ac:dyDescent="0.25">
      <c r="A28" t="s">
        <v>45</v>
      </c>
      <c r="B28" t="s">
        <v>31</v>
      </c>
      <c r="C28" t="s">
        <v>95</v>
      </c>
      <c r="D28" t="s">
        <v>1</v>
      </c>
      <c r="E28">
        <v>20</v>
      </c>
      <c r="F28" s="10">
        <v>41.587301587301603</v>
      </c>
      <c r="G28" s="10">
        <v>40</v>
      </c>
      <c r="H28" s="7">
        <v>2.6</v>
      </c>
      <c r="I28" s="7">
        <v>0.75393703492505204</v>
      </c>
      <c r="J28">
        <v>20</v>
      </c>
      <c r="K28" s="6">
        <v>6.1901000000000002</v>
      </c>
      <c r="L28" s="6">
        <v>0.32540000000000002</v>
      </c>
      <c r="M28" s="7">
        <v>-0.50926070351118202</v>
      </c>
      <c r="N28" s="7">
        <v>-0.687031554624846</v>
      </c>
      <c r="O28" s="7">
        <v>-0.33148985239751799</v>
      </c>
      <c r="P28" s="7">
        <v>33.888612283720903</v>
      </c>
      <c r="Q28" s="13">
        <v>1.4813993593827399E-6</v>
      </c>
      <c r="R28" s="13">
        <v>4.1331042126778401E-4</v>
      </c>
      <c r="S28">
        <v>3</v>
      </c>
      <c r="T28" s="6">
        <v>6.4263723084438604</v>
      </c>
      <c r="U28" s="6">
        <v>0.106096360486057</v>
      </c>
      <c r="V28" t="s">
        <v>848</v>
      </c>
      <c r="W28">
        <v>210</v>
      </c>
      <c r="X28" s="10">
        <v>33.4305555555556</v>
      </c>
    </row>
    <row r="29" spans="1:24" x14ac:dyDescent="0.25">
      <c r="A29" t="s">
        <v>45</v>
      </c>
      <c r="B29" t="s">
        <v>31</v>
      </c>
      <c r="C29" t="s">
        <v>96</v>
      </c>
      <c r="D29" t="s">
        <v>1</v>
      </c>
      <c r="E29">
        <v>23</v>
      </c>
      <c r="F29" s="10">
        <v>31.746031746031701</v>
      </c>
      <c r="G29" s="10">
        <v>46.739130434782602</v>
      </c>
      <c r="H29" s="7">
        <v>2.8695652173913002</v>
      </c>
      <c r="I29" s="7">
        <v>0.96786305502412495</v>
      </c>
      <c r="J29">
        <v>23</v>
      </c>
      <c r="K29" s="6">
        <v>6.2154999999999996</v>
      </c>
      <c r="L29" s="6">
        <v>0.38500000000000001</v>
      </c>
      <c r="M29" s="7">
        <v>-0.48384877982580599</v>
      </c>
      <c r="N29" s="7">
        <v>-0.67409725460704695</v>
      </c>
      <c r="O29" s="7">
        <v>-0.29360030504456502</v>
      </c>
      <c r="P29" s="7">
        <v>36.193918549744801</v>
      </c>
      <c r="Q29" s="13">
        <v>9.1671378349301003E-6</v>
      </c>
      <c r="R29" s="13">
        <v>2.3742886992469E-3</v>
      </c>
      <c r="S29">
        <v>3</v>
      </c>
      <c r="T29" s="6">
        <v>5.0110956715244903</v>
      </c>
      <c r="U29" s="6">
        <v>0.167191016450427</v>
      </c>
      <c r="V29" t="s">
        <v>849</v>
      </c>
      <c r="W29">
        <v>25</v>
      </c>
      <c r="X29" s="10">
        <v>33.790476190476198</v>
      </c>
    </row>
    <row r="30" spans="1:24" x14ac:dyDescent="0.25">
      <c r="A30" t="s">
        <v>45</v>
      </c>
      <c r="B30" t="s">
        <v>31</v>
      </c>
      <c r="C30" t="s">
        <v>97</v>
      </c>
      <c r="D30" t="s">
        <v>1</v>
      </c>
      <c r="E30">
        <v>21</v>
      </c>
      <c r="F30" s="10">
        <v>9.5993953136810308</v>
      </c>
      <c r="G30" s="10">
        <v>61.904761904761898</v>
      </c>
      <c r="H30" s="7">
        <v>3.4761904761904798</v>
      </c>
      <c r="I30" s="7">
        <v>0.98076743517755605</v>
      </c>
      <c r="J30">
        <v>21</v>
      </c>
      <c r="K30" s="6">
        <v>6.5420999999999996</v>
      </c>
      <c r="L30" s="6">
        <v>0.34029999999999999</v>
      </c>
      <c r="M30" s="7">
        <v>-0.157296081776132</v>
      </c>
      <c r="N30" s="7">
        <v>-0.33740910709577698</v>
      </c>
      <c r="O30" s="7">
        <v>2.28169435435128E-2</v>
      </c>
      <c r="P30" s="7">
        <v>34.950997113368501</v>
      </c>
      <c r="Q30" s="13">
        <v>8.4940972389398406E-2</v>
      </c>
      <c r="R30" s="13">
        <v>1</v>
      </c>
      <c r="S30">
        <v>3</v>
      </c>
      <c r="T30" s="6">
        <v>4.95797585083137</v>
      </c>
      <c r="U30" s="6">
        <v>0.106602931249271</v>
      </c>
      <c r="V30" t="s">
        <v>850</v>
      </c>
      <c r="W30">
        <v>24</v>
      </c>
      <c r="X30" s="10">
        <v>21.219047619047601</v>
      </c>
    </row>
    <row r="31" spans="1:24" x14ac:dyDescent="0.25">
      <c r="A31" t="s">
        <v>45</v>
      </c>
      <c r="B31" t="s">
        <v>31</v>
      </c>
      <c r="C31" t="s">
        <v>98</v>
      </c>
      <c r="D31" t="s">
        <v>1</v>
      </c>
      <c r="E31">
        <v>20</v>
      </c>
      <c r="F31" s="10">
        <v>54.365079365079403</v>
      </c>
      <c r="G31" s="10">
        <v>31.25</v>
      </c>
      <c r="H31" s="7">
        <v>2.25</v>
      </c>
      <c r="I31" s="7">
        <v>0.850696309223401</v>
      </c>
      <c r="J31">
        <v>20</v>
      </c>
      <c r="K31" s="6">
        <v>5.8472999999999997</v>
      </c>
      <c r="L31" s="6">
        <v>0.251</v>
      </c>
      <c r="M31" s="7">
        <v>-0.85204184042159303</v>
      </c>
      <c r="N31" s="7">
        <v>-1.0021296722717701</v>
      </c>
      <c r="O31" s="7">
        <v>-0.70195400857141599</v>
      </c>
      <c r="P31" s="7">
        <v>39.1456400621447</v>
      </c>
      <c r="Q31" s="13">
        <v>4.2180166310966803E-14</v>
      </c>
      <c r="R31" s="13">
        <v>1.56630983664077E-11</v>
      </c>
      <c r="S31">
        <v>3</v>
      </c>
      <c r="T31" s="6">
        <v>5.6660516666833702</v>
      </c>
      <c r="U31" s="6">
        <v>5.5992977328357597E-2</v>
      </c>
      <c r="V31" t="s">
        <v>851</v>
      </c>
      <c r="W31">
        <v>261</v>
      </c>
      <c r="X31" s="10">
        <v>36.3847016079159</v>
      </c>
    </row>
    <row r="32" spans="1:24" x14ac:dyDescent="0.25">
      <c r="A32" t="s">
        <v>45</v>
      </c>
      <c r="B32" t="s">
        <v>31</v>
      </c>
      <c r="C32" t="s">
        <v>99</v>
      </c>
      <c r="D32" t="s">
        <v>1</v>
      </c>
      <c r="E32">
        <v>17</v>
      </c>
      <c r="F32" s="10">
        <v>20.5415499533147</v>
      </c>
      <c r="G32" s="10">
        <v>54.411764705882398</v>
      </c>
      <c r="H32" s="7">
        <v>3.1764705882352899</v>
      </c>
      <c r="I32" s="7">
        <v>0.72760687510899902</v>
      </c>
      <c r="J32">
        <v>17</v>
      </c>
      <c r="K32" s="6">
        <v>6.3536999999999999</v>
      </c>
      <c r="L32" s="6">
        <v>0.38769999999999999</v>
      </c>
      <c r="M32" s="7">
        <v>-0.34563907629360802</v>
      </c>
      <c r="N32" s="7">
        <v>-0.56383950562662</v>
      </c>
      <c r="O32" s="7">
        <v>-0.12743864696059601</v>
      </c>
      <c r="P32" s="7">
        <v>24.4092518943919</v>
      </c>
      <c r="Q32" s="13">
        <v>3.2214564601094398E-3</v>
      </c>
      <c r="R32" s="13">
        <v>0.65395566140221695</v>
      </c>
      <c r="S32">
        <v>3</v>
      </c>
      <c r="T32" s="6">
        <v>5.3563054530645102</v>
      </c>
      <c r="U32" s="6">
        <v>0.214348983537793</v>
      </c>
      <c r="V32" t="s">
        <v>852</v>
      </c>
      <c r="W32">
        <v>258</v>
      </c>
      <c r="X32" s="10">
        <v>21.101428132678102</v>
      </c>
    </row>
    <row r="33" spans="1:24" x14ac:dyDescent="0.25">
      <c r="A33" t="s">
        <v>45</v>
      </c>
      <c r="B33" t="s">
        <v>31</v>
      </c>
      <c r="C33" t="s">
        <v>100</v>
      </c>
      <c r="D33" t="s">
        <v>1</v>
      </c>
      <c r="E33">
        <v>23</v>
      </c>
      <c r="F33" s="10">
        <v>50.793650793650798</v>
      </c>
      <c r="G33" s="10">
        <v>33.695652173912997</v>
      </c>
      <c r="H33" s="7">
        <v>2.3478260869565202</v>
      </c>
      <c r="I33" s="7">
        <v>0.77510677576317999</v>
      </c>
      <c r="J33">
        <v>23</v>
      </c>
      <c r="K33" s="6">
        <v>6.1456999999999997</v>
      </c>
      <c r="L33" s="6">
        <v>0.32190000000000002</v>
      </c>
      <c r="M33" s="7">
        <v>-0.55372342913383499</v>
      </c>
      <c r="N33" s="7">
        <v>-0.72115252539738095</v>
      </c>
      <c r="O33" s="7">
        <v>-0.38629433287028903</v>
      </c>
      <c r="P33" s="7">
        <v>40.0725501498273</v>
      </c>
      <c r="Q33" s="13">
        <v>5.1388856842896103E-8</v>
      </c>
      <c r="R33" s="13">
        <v>1.5262490482340101E-5</v>
      </c>
      <c r="S33">
        <v>3</v>
      </c>
      <c r="T33" s="6">
        <v>5.65453314721643</v>
      </c>
      <c r="U33" s="6">
        <v>0.182687664583777</v>
      </c>
      <c r="V33" t="s">
        <v>853</v>
      </c>
      <c r="W33">
        <v>186</v>
      </c>
      <c r="X33" s="10">
        <v>31.201848998459202</v>
      </c>
    </row>
    <row r="34" spans="1:24" x14ac:dyDescent="0.25">
      <c r="A34" t="s">
        <v>45</v>
      </c>
      <c r="B34" t="s">
        <v>31</v>
      </c>
      <c r="C34" t="s">
        <v>101</v>
      </c>
      <c r="D34" t="s">
        <v>1</v>
      </c>
      <c r="E34">
        <v>16</v>
      </c>
      <c r="F34" s="10">
        <v>1.88492063492064</v>
      </c>
      <c r="G34" s="10">
        <v>67.1875</v>
      </c>
      <c r="H34" s="7">
        <v>3.6875</v>
      </c>
      <c r="I34" s="7">
        <v>0.70415433914258696</v>
      </c>
      <c r="J34">
        <v>16</v>
      </c>
      <c r="K34" s="6">
        <v>6.7435</v>
      </c>
      <c r="L34" s="6">
        <v>0.26300000000000001</v>
      </c>
      <c r="M34" s="7">
        <v>4.4117472896655102E-2</v>
      </c>
      <c r="N34" s="7">
        <v>-0.122871094134411</v>
      </c>
      <c r="O34" s="7">
        <v>0.21110603992772201</v>
      </c>
      <c r="P34" s="7">
        <v>29.778837667229698</v>
      </c>
      <c r="Q34" s="13">
        <v>0.59339981331973302</v>
      </c>
      <c r="R34" s="13">
        <v>1</v>
      </c>
      <c r="S34">
        <v>3</v>
      </c>
      <c r="T34" s="6">
        <v>5.5990319764666099</v>
      </c>
      <c r="U34" s="6">
        <v>0.26411084862336398</v>
      </c>
      <c r="V34" t="s">
        <v>854</v>
      </c>
      <c r="W34">
        <v>78</v>
      </c>
      <c r="X34" s="10">
        <v>30.225988700565001</v>
      </c>
    </row>
    <row r="35" spans="1:24" x14ac:dyDescent="0.25">
      <c r="A35" t="s">
        <v>45</v>
      </c>
      <c r="B35" t="s">
        <v>31</v>
      </c>
      <c r="C35" t="s">
        <v>102</v>
      </c>
      <c r="D35" t="s">
        <v>1</v>
      </c>
      <c r="E35">
        <v>22</v>
      </c>
      <c r="F35" s="10">
        <v>93.362193362193395</v>
      </c>
      <c r="G35" s="10">
        <v>4.5454545454545503</v>
      </c>
      <c r="H35" s="7">
        <v>1.1818181818181801</v>
      </c>
      <c r="I35" s="7">
        <v>0.39477101697586098</v>
      </c>
      <c r="J35">
        <v>22</v>
      </c>
      <c r="K35" s="6">
        <v>5.4783999999999997</v>
      </c>
      <c r="L35" s="6">
        <v>0.20630000000000001</v>
      </c>
      <c r="M35" s="7">
        <v>-1.22102250833744</v>
      </c>
      <c r="N35" s="7">
        <v>-1.3531675900434901</v>
      </c>
      <c r="O35" s="7">
        <v>-1.0888774266314001</v>
      </c>
      <c r="P35" s="7">
        <v>42.758079348220001</v>
      </c>
      <c r="Q35" s="13">
        <v>3.8061193891444298E-22</v>
      </c>
      <c r="R35" s="13">
        <v>1.7051414863366999E-19</v>
      </c>
      <c r="S35">
        <v>3</v>
      </c>
      <c r="T35" s="6">
        <v>6.6373104963587304</v>
      </c>
      <c r="U35" s="6">
        <v>4.7451689086287899E-2</v>
      </c>
      <c r="V35" t="s">
        <v>117</v>
      </c>
      <c r="W35">
        <v>278</v>
      </c>
      <c r="X35" s="10">
        <v>40.546289765039802</v>
      </c>
    </row>
    <row r="36" spans="1:24" x14ac:dyDescent="0.25">
      <c r="A36" t="s">
        <v>45</v>
      </c>
      <c r="B36" t="s">
        <v>31</v>
      </c>
      <c r="C36" t="s">
        <v>103</v>
      </c>
      <c r="D36" t="s">
        <v>1</v>
      </c>
      <c r="E36">
        <v>19</v>
      </c>
      <c r="F36" s="10">
        <v>34.670008354218901</v>
      </c>
      <c r="G36" s="10">
        <v>44.7368421052632</v>
      </c>
      <c r="H36" s="7">
        <v>2.7894736842105301</v>
      </c>
      <c r="I36" s="7">
        <v>0.53530337903131098</v>
      </c>
      <c r="J36">
        <v>19</v>
      </c>
      <c r="K36" s="6">
        <v>6.4713000000000003</v>
      </c>
      <c r="L36" s="6">
        <v>0.24879999999999999</v>
      </c>
      <c r="M36" s="7">
        <v>-0.22805104763773401</v>
      </c>
      <c r="N36" s="7">
        <v>-0.37981427820876101</v>
      </c>
      <c r="O36" s="7">
        <v>-7.6287817066705996E-2</v>
      </c>
      <c r="P36" s="7">
        <v>37.438576207056698</v>
      </c>
      <c r="Q36" s="13">
        <v>4.2612844340029002E-3</v>
      </c>
      <c r="R36" s="13">
        <v>0.85651817123458296</v>
      </c>
      <c r="S36">
        <v>3</v>
      </c>
      <c r="T36" s="6">
        <v>4.8699984867898003</v>
      </c>
      <c r="U36" s="6">
        <v>5.29159599408833E-2</v>
      </c>
      <c r="V36" t="s">
        <v>855</v>
      </c>
      <c r="W36">
        <v>380</v>
      </c>
      <c r="X36" s="10">
        <v>30.635294117647099</v>
      </c>
    </row>
    <row r="37" spans="1:24" x14ac:dyDescent="0.25">
      <c r="A37" t="s">
        <v>45</v>
      </c>
      <c r="B37" t="s">
        <v>31</v>
      </c>
      <c r="C37" t="s">
        <v>104</v>
      </c>
      <c r="D37" t="s">
        <v>1</v>
      </c>
      <c r="E37">
        <v>22</v>
      </c>
      <c r="F37" s="10">
        <v>28.6435786435786</v>
      </c>
      <c r="G37" s="10">
        <v>48.863636363636402</v>
      </c>
      <c r="H37" s="7">
        <v>2.9545454545454501</v>
      </c>
      <c r="I37" s="7">
        <v>0.78541907086797702</v>
      </c>
      <c r="J37">
        <v>22</v>
      </c>
      <c r="K37" s="6">
        <v>6.2663000000000002</v>
      </c>
      <c r="L37" s="6">
        <v>0.32329999999999998</v>
      </c>
      <c r="M37" s="7">
        <v>-0.43304477785032403</v>
      </c>
      <c r="N37" s="7">
        <v>-0.60372551587812295</v>
      </c>
      <c r="O37" s="7">
        <v>-0.26236403982252499</v>
      </c>
      <c r="P37" s="7">
        <v>38.062572874623299</v>
      </c>
      <c r="Q37" s="13">
        <v>8.6418506772688804E-6</v>
      </c>
      <c r="R37" s="13">
        <v>2.2468811760899101E-3</v>
      </c>
      <c r="S37">
        <v>3</v>
      </c>
      <c r="T37" s="6">
        <v>5.8229666544879599</v>
      </c>
      <c r="U37" s="6">
        <v>0.14469936238643299</v>
      </c>
      <c r="V37" t="s">
        <v>856</v>
      </c>
      <c r="W37">
        <v>113</v>
      </c>
      <c r="X37" s="10">
        <v>31.567796610169498</v>
      </c>
    </row>
    <row r="38" spans="1:24" x14ac:dyDescent="0.25">
      <c r="A38" t="s">
        <v>45</v>
      </c>
      <c r="B38" t="s">
        <v>31</v>
      </c>
      <c r="C38" t="s">
        <v>105</v>
      </c>
      <c r="D38" t="s">
        <v>1</v>
      </c>
      <c r="E38">
        <v>17</v>
      </c>
      <c r="F38" s="10">
        <v>80.672268907562994</v>
      </c>
      <c r="G38" s="10">
        <v>13.235294117647101</v>
      </c>
      <c r="H38" s="7">
        <v>1.52941176470588</v>
      </c>
      <c r="I38" s="7">
        <v>0.79981615534630301</v>
      </c>
      <c r="J38">
        <v>17</v>
      </c>
      <c r="K38" s="6">
        <v>5.4579000000000004</v>
      </c>
      <c r="L38" s="6">
        <v>0.39269999999999999</v>
      </c>
      <c r="M38" s="7">
        <v>-1.24152312737946</v>
      </c>
      <c r="N38" s="7">
        <v>-1.4620835549173099</v>
      </c>
      <c r="O38" s="7">
        <v>-1.0209626998416199</v>
      </c>
      <c r="P38" s="7">
        <v>24.2059197705895</v>
      </c>
      <c r="Q38" s="13">
        <v>2.2019343005800601E-11</v>
      </c>
      <c r="R38" s="13">
        <v>7.4205185929547897E-9</v>
      </c>
      <c r="S38">
        <v>3</v>
      </c>
      <c r="T38" s="6">
        <v>5.9391662793938496</v>
      </c>
      <c r="U38" s="6">
        <v>0.10932920823378101</v>
      </c>
      <c r="V38" t="s">
        <v>118</v>
      </c>
      <c r="W38">
        <v>210</v>
      </c>
      <c r="X38" s="10">
        <v>33.4305555555556</v>
      </c>
    </row>
    <row r="39" spans="1:24" x14ac:dyDescent="0.25">
      <c r="A39" t="s">
        <v>45</v>
      </c>
      <c r="B39" t="s">
        <v>31</v>
      </c>
      <c r="C39" t="s">
        <v>106</v>
      </c>
      <c r="D39" t="s">
        <v>1</v>
      </c>
      <c r="E39">
        <v>18</v>
      </c>
      <c r="F39" s="10">
        <v>37.125220458553798</v>
      </c>
      <c r="G39" s="10">
        <v>43.0555555555556</v>
      </c>
      <c r="H39" s="7">
        <v>2.7222222222222201</v>
      </c>
      <c r="I39" s="7">
        <v>0.82644209473363095</v>
      </c>
      <c r="J39">
        <v>18</v>
      </c>
      <c r="K39" s="6">
        <v>6.4706000000000001</v>
      </c>
      <c r="L39" s="6">
        <v>0.31559999999999999</v>
      </c>
      <c r="M39" s="7">
        <v>-0.22880737670189</v>
      </c>
      <c r="N39" s="7">
        <v>-0.41012963388882701</v>
      </c>
      <c r="O39" s="7">
        <v>-4.7485119514952802E-2</v>
      </c>
      <c r="P39" s="7">
        <v>30.320507401830799</v>
      </c>
      <c r="Q39" s="13">
        <v>1.5105377490162299E-2</v>
      </c>
      <c r="R39" s="13">
        <v>1</v>
      </c>
      <c r="S39">
        <v>3</v>
      </c>
      <c r="T39" s="6">
        <v>5.1388612672236098</v>
      </c>
      <c r="U39" s="6">
        <v>0.15377581124508799</v>
      </c>
      <c r="V39" t="s">
        <v>857</v>
      </c>
      <c r="W39">
        <v>324</v>
      </c>
      <c r="X39" s="10">
        <v>29.028482247366401</v>
      </c>
    </row>
    <row r="40" spans="1:24" x14ac:dyDescent="0.25">
      <c r="A40" t="s">
        <v>45</v>
      </c>
      <c r="B40" t="s">
        <v>31</v>
      </c>
      <c r="C40" t="s">
        <v>107</v>
      </c>
      <c r="D40" t="s">
        <v>1</v>
      </c>
      <c r="E40">
        <v>21</v>
      </c>
      <c r="F40" s="10">
        <v>40.891912320483698</v>
      </c>
      <c r="G40" s="10">
        <v>40.476190476190503</v>
      </c>
      <c r="H40" s="7">
        <v>2.61904761904762</v>
      </c>
      <c r="I40" s="7">
        <v>0.92066228749691204</v>
      </c>
      <c r="J40">
        <v>21</v>
      </c>
      <c r="K40" s="6">
        <v>6.2354000000000003</v>
      </c>
      <c r="L40" s="6">
        <v>0.4839</v>
      </c>
      <c r="M40" s="7">
        <v>-0.46400727700251398</v>
      </c>
      <c r="N40" s="7">
        <v>-0.70199555589411899</v>
      </c>
      <c r="O40" s="7">
        <v>-0.226018998110908</v>
      </c>
      <c r="P40" s="7">
        <v>28.205064313115301</v>
      </c>
      <c r="Q40" s="13">
        <v>4.2439252331154801E-4</v>
      </c>
      <c r="R40" s="13">
        <v>9.4639532698475304E-2</v>
      </c>
      <c r="S40">
        <v>3</v>
      </c>
      <c r="T40" s="6">
        <v>6.0643913522011097</v>
      </c>
      <c r="U40" s="6">
        <v>0.180889362080871</v>
      </c>
      <c r="V40" t="s">
        <v>858</v>
      </c>
      <c r="W40">
        <v>186</v>
      </c>
      <c r="X40" s="10">
        <v>31.201848998459202</v>
      </c>
    </row>
    <row r="41" spans="1:24" x14ac:dyDescent="0.25">
      <c r="A41" t="s">
        <v>45</v>
      </c>
      <c r="B41" t="s">
        <v>31</v>
      </c>
      <c r="C41" t="s">
        <v>108</v>
      </c>
      <c r="D41" t="s">
        <v>1</v>
      </c>
      <c r="E41">
        <v>21</v>
      </c>
      <c r="F41" s="10">
        <v>37.414965986394598</v>
      </c>
      <c r="G41" s="10">
        <v>42.857142857142897</v>
      </c>
      <c r="H41" s="7">
        <v>2.71428571428571</v>
      </c>
      <c r="I41" s="7">
        <v>0.90237781127735694</v>
      </c>
      <c r="J41">
        <v>21</v>
      </c>
      <c r="K41" s="6">
        <v>6.2754000000000003</v>
      </c>
      <c r="L41" s="6">
        <v>0.39319999999999999</v>
      </c>
      <c r="M41" s="7">
        <v>-0.42401568575332499</v>
      </c>
      <c r="N41" s="7">
        <v>-0.624859114395941</v>
      </c>
      <c r="O41" s="7">
        <v>-0.22317225711070901</v>
      </c>
      <c r="P41" s="7">
        <v>31.886822345740399</v>
      </c>
      <c r="Q41" s="13">
        <v>1.5018759897278899E-4</v>
      </c>
      <c r="R41" s="13">
        <v>3.4693335362714302E-2</v>
      </c>
      <c r="S41">
        <v>3</v>
      </c>
      <c r="T41" s="6">
        <v>5.2886945546594202</v>
      </c>
      <c r="U41" s="6">
        <v>0.25231655960023203</v>
      </c>
      <c r="V41" t="s">
        <v>859</v>
      </c>
      <c r="W41">
        <v>28</v>
      </c>
      <c r="X41" s="10">
        <v>20.662722808645601</v>
      </c>
    </row>
    <row r="42" spans="1:24" x14ac:dyDescent="0.25">
      <c r="A42" t="s">
        <v>45</v>
      </c>
      <c r="B42" t="s">
        <v>31</v>
      </c>
      <c r="C42" t="s">
        <v>109</v>
      </c>
      <c r="D42" t="s">
        <v>1</v>
      </c>
      <c r="E42">
        <v>14</v>
      </c>
      <c r="F42" s="10">
        <v>45.238095238095198</v>
      </c>
      <c r="G42" s="10">
        <v>37.5</v>
      </c>
      <c r="H42" s="7">
        <v>2.5</v>
      </c>
      <c r="I42" s="7">
        <v>1.01904933073014</v>
      </c>
      <c r="J42">
        <v>14</v>
      </c>
      <c r="K42" s="6">
        <v>6.0872999999999999</v>
      </c>
      <c r="L42" s="6">
        <v>0.43719999999999998</v>
      </c>
      <c r="M42" s="7">
        <v>-0.61202778042928796</v>
      </c>
      <c r="N42" s="7">
        <v>-0.87831825078666304</v>
      </c>
      <c r="O42" s="7">
        <v>-0.345737310071912</v>
      </c>
      <c r="P42" s="7">
        <v>17.567914566531702</v>
      </c>
      <c r="Q42" s="13">
        <v>1.4115383566666801E-4</v>
      </c>
      <c r="R42" s="13">
        <v>3.2747689874667002E-2</v>
      </c>
      <c r="S42">
        <v>3</v>
      </c>
      <c r="T42" s="6">
        <v>5.6404672039612898</v>
      </c>
      <c r="U42" s="6">
        <v>5.3026316919721699E-2</v>
      </c>
      <c r="V42" t="s">
        <v>860</v>
      </c>
      <c r="W42">
        <v>24</v>
      </c>
      <c r="X42" s="10">
        <v>21.219047619047601</v>
      </c>
    </row>
    <row r="43" spans="1:24" x14ac:dyDescent="0.25">
      <c r="A43" t="s">
        <v>45</v>
      </c>
      <c r="B43" t="s">
        <v>31</v>
      </c>
      <c r="C43" t="s">
        <v>110</v>
      </c>
      <c r="D43" t="s">
        <v>1</v>
      </c>
      <c r="E43">
        <v>19</v>
      </c>
      <c r="F43" s="10">
        <v>19.2982456140351</v>
      </c>
      <c r="G43" s="10">
        <v>55.2631578947368</v>
      </c>
      <c r="H43" s="7">
        <v>3.2105263157894699</v>
      </c>
      <c r="I43" s="7">
        <v>0.71328250351775901</v>
      </c>
      <c r="J43">
        <v>19</v>
      </c>
      <c r="K43" s="6">
        <v>6.1360000000000001</v>
      </c>
      <c r="L43" s="6">
        <v>0.37430000000000002</v>
      </c>
      <c r="M43" s="7">
        <v>-0.56342058843888898</v>
      </c>
      <c r="N43" s="7">
        <v>-0.765216525954314</v>
      </c>
      <c r="O43" s="7">
        <v>-0.36162465092346502</v>
      </c>
      <c r="P43" s="7">
        <v>28.9273638126439</v>
      </c>
      <c r="Q43" s="13">
        <v>3.5607423757601902E-6</v>
      </c>
      <c r="R43" s="13">
        <v>9.5427895670373004E-4</v>
      </c>
      <c r="S43">
        <v>3</v>
      </c>
      <c r="T43" s="6">
        <v>5.5958855465565698</v>
      </c>
      <c r="U43" s="6">
        <v>8.1327451301637793E-2</v>
      </c>
      <c r="V43" t="s">
        <v>861</v>
      </c>
      <c r="W43">
        <v>258</v>
      </c>
      <c r="X43" s="10">
        <v>21.101428132678102</v>
      </c>
    </row>
    <row r="44" spans="1:24" x14ac:dyDescent="0.25">
      <c r="A44" t="s">
        <v>45</v>
      </c>
      <c r="B44" t="s">
        <v>31</v>
      </c>
      <c r="C44" t="s">
        <v>111</v>
      </c>
      <c r="D44" t="s">
        <v>1</v>
      </c>
      <c r="E44">
        <v>21</v>
      </c>
      <c r="F44" s="10">
        <v>28.722600151171601</v>
      </c>
      <c r="G44" s="10">
        <v>48.809523809523803</v>
      </c>
      <c r="H44" s="7">
        <v>2.9523809523809499</v>
      </c>
      <c r="I44" s="7">
        <v>0.66904338246413297</v>
      </c>
      <c r="J44">
        <v>21</v>
      </c>
      <c r="K44" s="6">
        <v>6.1929999999999996</v>
      </c>
      <c r="L44" s="6">
        <v>0.23499999999999999</v>
      </c>
      <c r="M44" s="7">
        <v>-0.50637617894533404</v>
      </c>
      <c r="N44" s="7">
        <v>-0.64893735240257799</v>
      </c>
      <c r="O44" s="7">
        <v>-0.36381500548808898</v>
      </c>
      <c r="P44" s="7">
        <v>41.564561710147402</v>
      </c>
      <c r="Q44" s="13">
        <v>8.7911879413819099E-9</v>
      </c>
      <c r="R44" s="13">
        <v>2.6725211341801E-6</v>
      </c>
      <c r="S44">
        <v>3</v>
      </c>
      <c r="T44" s="6">
        <v>5.6199032204253703</v>
      </c>
      <c r="U44" s="6">
        <v>9.49734980486166E-2</v>
      </c>
      <c r="V44" t="s">
        <v>862</v>
      </c>
      <c r="W44">
        <v>386</v>
      </c>
      <c r="X44" s="10">
        <v>34.732142857142897</v>
      </c>
    </row>
    <row r="45" spans="1:24" x14ac:dyDescent="0.25">
      <c r="A45" t="s">
        <v>45</v>
      </c>
      <c r="B45" t="s">
        <v>31</v>
      </c>
      <c r="C45" t="s">
        <v>112</v>
      </c>
      <c r="D45" t="s">
        <v>1</v>
      </c>
      <c r="E45">
        <v>20</v>
      </c>
      <c r="F45" s="10">
        <v>41.587301587301603</v>
      </c>
      <c r="G45" s="10">
        <v>40</v>
      </c>
      <c r="H45" s="7">
        <v>2.6</v>
      </c>
      <c r="I45" s="7">
        <v>0.94032469196325497</v>
      </c>
      <c r="J45">
        <v>20</v>
      </c>
      <c r="K45" s="6">
        <v>6.0494000000000003</v>
      </c>
      <c r="L45" s="6">
        <v>0.36020000000000002</v>
      </c>
      <c r="M45" s="7">
        <v>-0.64999534109699497</v>
      </c>
      <c r="N45" s="7">
        <v>-0.841647136617373</v>
      </c>
      <c r="O45" s="7">
        <v>-0.458343545576616</v>
      </c>
      <c r="P45" s="7">
        <v>31.700033016113</v>
      </c>
      <c r="Q45" s="13">
        <v>8.4082764701270704E-8</v>
      </c>
      <c r="R45" s="13">
        <v>2.48884983515761E-5</v>
      </c>
      <c r="S45">
        <v>3</v>
      </c>
      <c r="T45" s="6">
        <v>5.1833468565481402</v>
      </c>
      <c r="U45" s="6">
        <v>0.22626866403644499</v>
      </c>
      <c r="V45" s="28" t="s">
        <v>863</v>
      </c>
      <c r="W45">
        <v>11</v>
      </c>
      <c r="X45" s="10">
        <v>21.3176470588235</v>
      </c>
    </row>
    <row r="46" spans="1:24" x14ac:dyDescent="0.25">
      <c r="A46" s="2" t="s">
        <v>45</v>
      </c>
      <c r="B46" s="2" t="s">
        <v>31</v>
      </c>
      <c r="C46" s="2" t="s">
        <v>113</v>
      </c>
      <c r="D46" s="2" t="s">
        <v>1</v>
      </c>
      <c r="E46" s="2">
        <v>21</v>
      </c>
      <c r="F46" s="11">
        <v>21.7687074829932</v>
      </c>
      <c r="G46" s="11">
        <v>53.571428571428598</v>
      </c>
      <c r="H46" s="8">
        <v>3.1428571428571401</v>
      </c>
      <c r="I46" s="8">
        <v>0.72702917999996997</v>
      </c>
      <c r="J46" s="2">
        <v>21</v>
      </c>
      <c r="K46" s="9">
        <v>6.5125000000000002</v>
      </c>
      <c r="L46" s="9">
        <v>0.2397</v>
      </c>
      <c r="M46" s="8">
        <v>-0.186907407573496</v>
      </c>
      <c r="N46" s="8">
        <v>-0.33100184928991699</v>
      </c>
      <c r="O46" s="8">
        <v>-4.2812965857073899E-2</v>
      </c>
      <c r="P46" s="8">
        <v>41.382606089677502</v>
      </c>
      <c r="Q46" s="14">
        <v>1.2275009503653799E-2</v>
      </c>
      <c r="R46" s="14">
        <v>1</v>
      </c>
      <c r="S46" s="2">
        <v>3</v>
      </c>
      <c r="T46" s="9">
        <v>5.1087201179075103</v>
      </c>
      <c r="U46" s="9">
        <v>0.16917676218104299</v>
      </c>
      <c r="V46" s="2" t="s">
        <v>114</v>
      </c>
      <c r="W46" s="2">
        <v>78</v>
      </c>
      <c r="X46" s="11">
        <v>30.225988700565001</v>
      </c>
    </row>
    <row r="47" spans="1:24" x14ac:dyDescent="0.25">
      <c r="A47" s="15" t="s">
        <v>51</v>
      </c>
    </row>
    <row r="48" spans="1:24" ht="17.25" x14ac:dyDescent="0.25">
      <c r="A48" s="15" t="s">
        <v>1141</v>
      </c>
    </row>
    <row r="49" spans="1:40" ht="17.25" x14ac:dyDescent="0.25">
      <c r="A49" s="15" t="s">
        <v>1137</v>
      </c>
    </row>
    <row r="50" spans="1:40" ht="17.25" x14ac:dyDescent="0.25">
      <c r="A50" s="15" t="s">
        <v>1143</v>
      </c>
    </row>
    <row r="51" spans="1:40" ht="17.25" x14ac:dyDescent="0.25">
      <c r="A51" s="15" t="s">
        <v>1145</v>
      </c>
    </row>
    <row r="54" spans="1:40" x14ac:dyDescent="0.25">
      <c r="A54" s="2"/>
      <c r="B54" s="2" t="s">
        <v>75</v>
      </c>
      <c r="C54" s="2" t="s">
        <v>76</v>
      </c>
      <c r="D54" s="2" t="s">
        <v>77</v>
      </c>
      <c r="E54" s="2" t="s">
        <v>78</v>
      </c>
      <c r="F54" s="2" t="s">
        <v>79</v>
      </c>
      <c r="G54" s="2" t="s">
        <v>80</v>
      </c>
      <c r="H54" s="2" t="s">
        <v>81</v>
      </c>
      <c r="I54" s="2" t="s">
        <v>82</v>
      </c>
      <c r="J54" s="2" t="s">
        <v>83</v>
      </c>
      <c r="K54" s="2" t="s">
        <v>84</v>
      </c>
      <c r="L54" s="2" t="s">
        <v>85</v>
      </c>
      <c r="M54" s="2" t="s">
        <v>86</v>
      </c>
      <c r="N54" s="2" t="s">
        <v>87</v>
      </c>
      <c r="O54" s="2" t="s">
        <v>88</v>
      </c>
      <c r="P54" s="2" t="s">
        <v>89</v>
      </c>
      <c r="Q54" s="2" t="s">
        <v>90</v>
      </c>
      <c r="R54" s="2" t="s">
        <v>91</v>
      </c>
      <c r="S54" s="2" t="s">
        <v>92</v>
      </c>
      <c r="T54" s="2" t="s">
        <v>93</v>
      </c>
      <c r="U54" s="2" t="s">
        <v>94</v>
      </c>
      <c r="V54" s="2" t="s">
        <v>95</v>
      </c>
      <c r="W54" s="2" t="s">
        <v>96</v>
      </c>
      <c r="X54" s="2" t="s">
        <v>97</v>
      </c>
      <c r="Y54" s="2" t="s">
        <v>98</v>
      </c>
      <c r="Z54" s="2" t="s">
        <v>100</v>
      </c>
      <c r="AA54" s="2" t="s">
        <v>101</v>
      </c>
      <c r="AB54" s="2" t="s">
        <v>102</v>
      </c>
      <c r="AC54" s="2" t="s">
        <v>103</v>
      </c>
      <c r="AD54" s="2" t="s">
        <v>104</v>
      </c>
      <c r="AE54" s="2" t="s">
        <v>105</v>
      </c>
      <c r="AF54" s="2" t="s">
        <v>106</v>
      </c>
      <c r="AG54" s="2" t="s">
        <v>107</v>
      </c>
      <c r="AH54" s="2" t="s">
        <v>108</v>
      </c>
      <c r="AI54" s="2" t="s">
        <v>109</v>
      </c>
      <c r="AJ54" s="2" t="s">
        <v>110</v>
      </c>
      <c r="AK54" s="2" t="s">
        <v>111</v>
      </c>
      <c r="AL54" s="2" t="s">
        <v>112</v>
      </c>
      <c r="AM54" s="2" t="s">
        <v>113</v>
      </c>
      <c r="AN54" s="2"/>
    </row>
    <row r="55" spans="1:40" x14ac:dyDescent="0.25">
      <c r="A55" s="46" t="s">
        <v>876</v>
      </c>
      <c r="B55" t="s">
        <v>884</v>
      </c>
      <c r="C55" t="s">
        <v>885</v>
      </c>
      <c r="D55" s="15" t="s">
        <v>886</v>
      </c>
      <c r="E55" s="15" t="s">
        <v>887</v>
      </c>
      <c r="F55" s="15" t="s">
        <v>881</v>
      </c>
      <c r="G55" s="15" t="s">
        <v>888</v>
      </c>
      <c r="H55" s="15" t="s">
        <v>889</v>
      </c>
      <c r="I55" t="s">
        <v>889</v>
      </c>
      <c r="J55" t="s">
        <v>890</v>
      </c>
      <c r="K55" s="15" t="s">
        <v>891</v>
      </c>
      <c r="L55" t="s">
        <v>892</v>
      </c>
      <c r="M55" t="s">
        <v>1069</v>
      </c>
      <c r="N55" s="15" t="s">
        <v>893</v>
      </c>
      <c r="O55" s="15" t="s">
        <v>893</v>
      </c>
      <c r="P55" s="15" t="s">
        <v>894</v>
      </c>
      <c r="Q55" s="15" t="s">
        <v>895</v>
      </c>
      <c r="R55" t="s">
        <v>895</v>
      </c>
      <c r="S55" t="s">
        <v>896</v>
      </c>
      <c r="T55" t="s">
        <v>897</v>
      </c>
      <c r="U55" t="s">
        <v>898</v>
      </c>
      <c r="V55" s="15" t="s">
        <v>899</v>
      </c>
      <c r="W55" s="15" t="s">
        <v>900</v>
      </c>
      <c r="X55" s="15" t="s">
        <v>901</v>
      </c>
      <c r="Y55" s="15" t="s">
        <v>902</v>
      </c>
      <c r="Z55" t="s">
        <v>903</v>
      </c>
      <c r="AA55" t="s">
        <v>904</v>
      </c>
      <c r="AB55" t="s">
        <v>905</v>
      </c>
      <c r="AC55" t="s">
        <v>906</v>
      </c>
      <c r="AD55" t="s">
        <v>907</v>
      </c>
      <c r="AE55" s="15" t="s">
        <v>908</v>
      </c>
      <c r="AF55" s="15" t="s">
        <v>877</v>
      </c>
      <c r="AG55" s="15" t="s">
        <v>896</v>
      </c>
      <c r="AH55" s="15" t="s">
        <v>909</v>
      </c>
      <c r="AI55" s="15" t="s">
        <v>910</v>
      </c>
      <c r="AJ55" t="s">
        <v>911</v>
      </c>
      <c r="AK55" t="s">
        <v>912</v>
      </c>
      <c r="AL55" t="s">
        <v>913</v>
      </c>
      <c r="AM55" t="s">
        <v>913</v>
      </c>
    </row>
    <row r="56" spans="1:40" x14ac:dyDescent="0.25">
      <c r="A56" s="45" t="s">
        <v>916</v>
      </c>
      <c r="B56" t="s">
        <v>905</v>
      </c>
      <c r="C56" t="s">
        <v>920</v>
      </c>
      <c r="D56" s="15" t="s">
        <v>917</v>
      </c>
      <c r="E56" s="15" t="s">
        <v>921</v>
      </c>
      <c r="F56" s="15" t="s">
        <v>922</v>
      </c>
      <c r="G56" s="15" t="s">
        <v>900</v>
      </c>
      <c r="H56" s="15" t="s">
        <v>923</v>
      </c>
      <c r="I56" t="s">
        <v>923</v>
      </c>
      <c r="J56" t="s">
        <v>924</v>
      </c>
      <c r="K56" s="15" t="s">
        <v>925</v>
      </c>
      <c r="L56" t="s">
        <v>900</v>
      </c>
      <c r="M56" t="s">
        <v>926</v>
      </c>
      <c r="N56" s="15" t="s">
        <v>910</v>
      </c>
      <c r="O56" s="15" t="s">
        <v>925</v>
      </c>
      <c r="P56" s="15" t="s">
        <v>927</v>
      </c>
      <c r="Q56" s="15" t="s">
        <v>877</v>
      </c>
      <c r="R56" t="s">
        <v>877</v>
      </c>
      <c r="S56" t="s">
        <v>928</v>
      </c>
      <c r="T56" t="s">
        <v>929</v>
      </c>
      <c r="U56" t="s">
        <v>930</v>
      </c>
      <c r="V56" s="15" t="s">
        <v>931</v>
      </c>
      <c r="W56" s="15" t="s">
        <v>932</v>
      </c>
      <c r="X56" s="15" t="s">
        <v>933</v>
      </c>
      <c r="Y56" s="15" t="s">
        <v>927</v>
      </c>
      <c r="Z56" t="s">
        <v>927</v>
      </c>
      <c r="AA56" t="s">
        <v>934</v>
      </c>
      <c r="AB56" t="s">
        <v>932</v>
      </c>
      <c r="AC56" t="s">
        <v>878</v>
      </c>
      <c r="AD56" t="s">
        <v>900</v>
      </c>
      <c r="AE56" s="15" t="s">
        <v>935</v>
      </c>
      <c r="AF56" s="15" t="s">
        <v>936</v>
      </c>
      <c r="AG56" s="15" t="s">
        <v>937</v>
      </c>
      <c r="AH56" s="15" t="s">
        <v>1067</v>
      </c>
      <c r="AI56" s="15" t="s">
        <v>933</v>
      </c>
      <c r="AJ56" t="s">
        <v>939</v>
      </c>
      <c r="AK56" t="s">
        <v>1065</v>
      </c>
      <c r="AL56" t="s">
        <v>940</v>
      </c>
      <c r="AM56" t="s">
        <v>941</v>
      </c>
    </row>
    <row r="57" spans="1:40" x14ac:dyDescent="0.25">
      <c r="A57" s="45" t="s">
        <v>945</v>
      </c>
      <c r="B57" t="s">
        <v>889</v>
      </c>
      <c r="C57" t="s">
        <v>949</v>
      </c>
      <c r="D57" s="15" t="s">
        <v>950</v>
      </c>
      <c r="E57" s="15" t="s">
        <v>951</v>
      </c>
      <c r="F57" s="15" t="s">
        <v>897</v>
      </c>
      <c r="G57" s="15" t="s">
        <v>947</v>
      </c>
      <c r="H57" s="15" t="s">
        <v>952</v>
      </c>
      <c r="I57" t="s">
        <v>952</v>
      </c>
      <c r="J57" t="s">
        <v>953</v>
      </c>
      <c r="K57" s="15" t="s">
        <v>885</v>
      </c>
      <c r="L57" t="s">
        <v>938</v>
      </c>
      <c r="M57" t="s">
        <v>913</v>
      </c>
      <c r="N57" s="15" t="s">
        <v>954</v>
      </c>
      <c r="O57" s="15" t="s">
        <v>918</v>
      </c>
      <c r="P57" s="15" t="s">
        <v>955</v>
      </c>
      <c r="Q57" s="15" t="s">
        <v>911</v>
      </c>
      <c r="R57" t="s">
        <v>911</v>
      </c>
      <c r="S57" t="s">
        <v>894</v>
      </c>
      <c r="T57" t="s">
        <v>946</v>
      </c>
      <c r="U57" t="s">
        <v>895</v>
      </c>
      <c r="V57" s="15" t="s">
        <v>925</v>
      </c>
      <c r="W57" s="15" t="s">
        <v>883</v>
      </c>
      <c r="X57" s="15" t="s">
        <v>956</v>
      </c>
      <c r="Y57" s="15" t="s">
        <v>957</v>
      </c>
      <c r="Z57" t="s">
        <v>958</v>
      </c>
      <c r="AA57" t="s">
        <v>959</v>
      </c>
      <c r="AB57" t="s">
        <v>960</v>
      </c>
      <c r="AC57" t="s">
        <v>932</v>
      </c>
      <c r="AD57" t="s">
        <v>951</v>
      </c>
      <c r="AE57" s="15" t="s">
        <v>946</v>
      </c>
      <c r="AF57" s="15" t="s">
        <v>961</v>
      </c>
      <c r="AG57" s="15" t="s">
        <v>931</v>
      </c>
      <c r="AH57" s="15" t="s">
        <v>950</v>
      </c>
      <c r="AI57" s="15" t="s">
        <v>881</v>
      </c>
      <c r="AJ57" t="s">
        <v>946</v>
      </c>
      <c r="AK57" t="s">
        <v>962</v>
      </c>
      <c r="AL57" t="s">
        <v>949</v>
      </c>
      <c r="AM57" t="s">
        <v>893</v>
      </c>
    </row>
    <row r="58" spans="1:40" x14ac:dyDescent="0.25">
      <c r="A58" s="45" t="s">
        <v>964</v>
      </c>
      <c r="B58" t="s">
        <v>898</v>
      </c>
      <c r="C58" t="s">
        <v>966</v>
      </c>
      <c r="D58" s="15" t="s">
        <v>939</v>
      </c>
      <c r="E58" s="15" t="s">
        <v>920</v>
      </c>
      <c r="F58" s="15" t="s">
        <v>939</v>
      </c>
      <c r="G58" s="15" t="s">
        <v>882</v>
      </c>
      <c r="H58" s="15" t="s">
        <v>967</v>
      </c>
      <c r="I58" t="s">
        <v>967</v>
      </c>
      <c r="J58" t="s">
        <v>968</v>
      </c>
      <c r="K58" s="15" t="s">
        <v>879</v>
      </c>
      <c r="L58" t="s">
        <v>1069</v>
      </c>
      <c r="M58" t="s">
        <v>889</v>
      </c>
      <c r="N58" s="15" t="s">
        <v>969</v>
      </c>
      <c r="O58" s="15" t="s">
        <v>923</v>
      </c>
      <c r="P58" s="15" t="s">
        <v>956</v>
      </c>
      <c r="Q58" s="15" t="s">
        <v>905</v>
      </c>
      <c r="R58" t="s">
        <v>905</v>
      </c>
      <c r="S58" t="s">
        <v>930</v>
      </c>
      <c r="T58" t="s">
        <v>970</v>
      </c>
      <c r="U58" t="s">
        <v>971</v>
      </c>
      <c r="V58" s="15" t="s">
        <v>972</v>
      </c>
      <c r="W58" s="15" t="s">
        <v>946</v>
      </c>
      <c r="X58" s="15" t="s">
        <v>973</v>
      </c>
      <c r="Y58" s="15" t="s">
        <v>974</v>
      </c>
      <c r="Z58" t="s">
        <v>918</v>
      </c>
      <c r="AA58" t="s">
        <v>967</v>
      </c>
      <c r="AB58" t="s">
        <v>975</v>
      </c>
      <c r="AC58" t="s">
        <v>976</v>
      </c>
      <c r="AD58" t="s">
        <v>917</v>
      </c>
      <c r="AE58" s="15" t="s">
        <v>977</v>
      </c>
      <c r="AF58" s="15" t="s">
        <v>897</v>
      </c>
      <c r="AG58" s="15" t="s">
        <v>1069</v>
      </c>
      <c r="AH58" s="15" t="s">
        <v>879</v>
      </c>
      <c r="AI58" s="15" t="s">
        <v>957</v>
      </c>
      <c r="AJ58" t="s">
        <v>963</v>
      </c>
      <c r="AK58" t="s">
        <v>978</v>
      </c>
      <c r="AL58" t="s">
        <v>950</v>
      </c>
      <c r="AM58" t="s">
        <v>979</v>
      </c>
    </row>
    <row r="59" spans="1:40" x14ac:dyDescent="0.25">
      <c r="A59" s="45" t="s">
        <v>982</v>
      </c>
      <c r="B59" t="s">
        <v>985</v>
      </c>
      <c r="C59" t="s">
        <v>931</v>
      </c>
      <c r="D59" s="15" t="s">
        <v>986</v>
      </c>
      <c r="E59" s="15" t="s">
        <v>975</v>
      </c>
      <c r="F59" s="15" t="s">
        <v>987</v>
      </c>
      <c r="G59" s="15" t="s">
        <v>899</v>
      </c>
      <c r="H59" s="15" t="s">
        <v>955</v>
      </c>
      <c r="I59" t="s">
        <v>955</v>
      </c>
      <c r="J59" t="s">
        <v>988</v>
      </c>
      <c r="K59" s="15" t="s">
        <v>950</v>
      </c>
      <c r="L59" t="s">
        <v>1066</v>
      </c>
      <c r="M59" t="s">
        <v>960</v>
      </c>
      <c r="N59" s="15" t="s">
        <v>965</v>
      </c>
      <c r="O59" s="15" t="s">
        <v>909</v>
      </c>
      <c r="P59" s="15" t="s">
        <v>972</v>
      </c>
      <c r="Q59" s="15" t="s">
        <v>1069</v>
      </c>
      <c r="R59" t="s">
        <v>1069</v>
      </c>
      <c r="S59" t="s">
        <v>989</v>
      </c>
      <c r="T59" t="s">
        <v>989</v>
      </c>
      <c r="U59" t="s">
        <v>990</v>
      </c>
      <c r="V59" s="15" t="s">
        <v>968</v>
      </c>
      <c r="W59" s="15" t="s">
        <v>991</v>
      </c>
      <c r="X59" s="15" t="s">
        <v>952</v>
      </c>
      <c r="Y59" s="15" t="s">
        <v>883</v>
      </c>
      <c r="Z59" t="s">
        <v>992</v>
      </c>
      <c r="AA59" t="s">
        <v>974</v>
      </c>
      <c r="AB59" t="s">
        <v>991</v>
      </c>
      <c r="AC59" t="s">
        <v>914</v>
      </c>
      <c r="AD59" t="s">
        <v>922</v>
      </c>
      <c r="AE59" s="15" t="s">
        <v>968</v>
      </c>
      <c r="AF59" s="15" t="s">
        <v>979</v>
      </c>
      <c r="AG59" s="15" t="s">
        <v>992</v>
      </c>
      <c r="AH59" s="15" t="s">
        <v>925</v>
      </c>
      <c r="AI59" s="15" t="s">
        <v>993</v>
      </c>
      <c r="AJ59" t="s">
        <v>901</v>
      </c>
      <c r="AK59" t="s">
        <v>900</v>
      </c>
      <c r="AL59" t="s">
        <v>994</v>
      </c>
      <c r="AM59" t="s">
        <v>917</v>
      </c>
    </row>
    <row r="60" spans="1:40" x14ac:dyDescent="0.25">
      <c r="A60" s="45" t="s">
        <v>996</v>
      </c>
      <c r="B60" t="s">
        <v>897</v>
      </c>
      <c r="C60" t="s">
        <v>961</v>
      </c>
      <c r="D60" s="15" t="s">
        <v>1070</v>
      </c>
      <c r="E60" s="15" t="s">
        <v>985</v>
      </c>
      <c r="F60" s="15" t="s">
        <v>997</v>
      </c>
      <c r="G60" s="15" t="s">
        <v>898</v>
      </c>
      <c r="H60" s="15" t="s">
        <v>880</v>
      </c>
      <c r="I60" t="s">
        <v>880</v>
      </c>
      <c r="J60" t="s">
        <v>936</v>
      </c>
      <c r="K60" s="15" t="s">
        <v>902</v>
      </c>
      <c r="L60" t="s">
        <v>913</v>
      </c>
      <c r="M60" t="s">
        <v>963</v>
      </c>
      <c r="N60" s="15" t="s">
        <v>968</v>
      </c>
      <c r="O60" s="15" t="s">
        <v>935</v>
      </c>
      <c r="P60" s="15" t="s">
        <v>888</v>
      </c>
      <c r="Q60" s="15" t="s">
        <v>969</v>
      </c>
      <c r="R60" t="s">
        <v>969</v>
      </c>
      <c r="S60" t="s">
        <v>998</v>
      </c>
      <c r="T60" t="s">
        <v>974</v>
      </c>
      <c r="U60" t="s">
        <v>902</v>
      </c>
      <c r="V60" s="15" t="s">
        <v>936</v>
      </c>
      <c r="W60" s="15" t="s">
        <v>978</v>
      </c>
      <c r="X60" s="15" t="s">
        <v>999</v>
      </c>
      <c r="Y60" s="15" t="s">
        <v>995</v>
      </c>
      <c r="Z60" t="s">
        <v>1069</v>
      </c>
      <c r="AA60" t="s">
        <v>994</v>
      </c>
      <c r="AB60" t="s">
        <v>1000</v>
      </c>
      <c r="AC60" t="s">
        <v>1001</v>
      </c>
      <c r="AD60" t="s">
        <v>941</v>
      </c>
      <c r="AE60" s="15" t="s">
        <v>910</v>
      </c>
      <c r="AF60" s="15" t="s">
        <v>1002</v>
      </c>
      <c r="AG60" s="15" t="s">
        <v>1003</v>
      </c>
      <c r="AH60" s="15" t="s">
        <v>1004</v>
      </c>
      <c r="AI60" s="15" t="s">
        <v>987</v>
      </c>
      <c r="AJ60" t="s">
        <v>920</v>
      </c>
      <c r="AK60" t="s">
        <v>1005</v>
      </c>
      <c r="AL60" t="s">
        <v>933</v>
      </c>
      <c r="AM60" t="s">
        <v>878</v>
      </c>
    </row>
    <row r="61" spans="1:40" x14ac:dyDescent="0.25">
      <c r="A61" s="45" t="s">
        <v>1006</v>
      </c>
      <c r="B61" t="s">
        <v>1008</v>
      </c>
      <c r="C61" t="s">
        <v>1009</v>
      </c>
      <c r="D61" s="15" t="s">
        <v>992</v>
      </c>
      <c r="E61" s="15" t="s">
        <v>949</v>
      </c>
      <c r="F61" s="15" t="s">
        <v>967</v>
      </c>
      <c r="G61" s="15" t="s">
        <v>994</v>
      </c>
      <c r="H61" s="15" t="s">
        <v>953</v>
      </c>
      <c r="I61" t="s">
        <v>953</v>
      </c>
      <c r="J61" t="s">
        <v>1010</v>
      </c>
      <c r="K61" s="15" t="s">
        <v>980</v>
      </c>
      <c r="L61" t="s">
        <v>1011</v>
      </c>
      <c r="M61" t="s">
        <v>1009</v>
      </c>
      <c r="N61" s="15" t="s">
        <v>908</v>
      </c>
      <c r="O61" s="15" t="s">
        <v>1012</v>
      </c>
      <c r="P61" s="15" t="s">
        <v>949</v>
      </c>
      <c r="Q61" s="15" t="s">
        <v>1013</v>
      </c>
      <c r="R61" t="s">
        <v>1013</v>
      </c>
      <c r="S61" t="s">
        <v>947</v>
      </c>
      <c r="T61" t="s">
        <v>940</v>
      </c>
      <c r="U61" t="s">
        <v>944</v>
      </c>
      <c r="V61" s="15" t="s">
        <v>879</v>
      </c>
      <c r="W61" s="15" t="s">
        <v>989</v>
      </c>
      <c r="X61" s="15" t="s">
        <v>914</v>
      </c>
      <c r="Y61" s="15" t="s">
        <v>960</v>
      </c>
      <c r="Z61" t="s">
        <v>883</v>
      </c>
      <c r="AA61" t="s">
        <v>1014</v>
      </c>
      <c r="AB61" t="s">
        <v>967</v>
      </c>
      <c r="AC61" t="s">
        <v>1069</v>
      </c>
      <c r="AD61" t="s">
        <v>950</v>
      </c>
      <c r="AE61" s="15" t="s">
        <v>1015</v>
      </c>
      <c r="AF61" s="15" t="s">
        <v>917</v>
      </c>
      <c r="AG61" s="15" t="s">
        <v>969</v>
      </c>
      <c r="AH61" s="15" t="s">
        <v>968</v>
      </c>
      <c r="AI61" s="15" t="s">
        <v>897</v>
      </c>
      <c r="AJ61" t="s">
        <v>967</v>
      </c>
      <c r="AK61" t="s">
        <v>1016</v>
      </c>
      <c r="AL61" t="s">
        <v>977</v>
      </c>
      <c r="AM61" t="s">
        <v>1014</v>
      </c>
    </row>
    <row r="62" spans="1:40" x14ac:dyDescent="0.25">
      <c r="A62" s="45" t="s">
        <v>1017</v>
      </c>
      <c r="B62" t="s">
        <v>991</v>
      </c>
      <c r="C62" t="s">
        <v>1019</v>
      </c>
      <c r="D62" s="15" t="s">
        <v>933</v>
      </c>
      <c r="E62" s="15" t="s">
        <v>911</v>
      </c>
      <c r="F62" s="15" t="s">
        <v>1003</v>
      </c>
      <c r="G62" s="15" t="s">
        <v>894</v>
      </c>
      <c r="H62" s="15" t="s">
        <v>1020</v>
      </c>
      <c r="I62" t="s">
        <v>1020</v>
      </c>
      <c r="J62" t="s">
        <v>878</v>
      </c>
      <c r="K62" s="15" t="s">
        <v>1020</v>
      </c>
      <c r="L62" t="s">
        <v>936</v>
      </c>
      <c r="M62" t="s">
        <v>923</v>
      </c>
      <c r="N62" s="15" t="s">
        <v>883</v>
      </c>
      <c r="O62" s="15" t="s">
        <v>1016</v>
      </c>
      <c r="P62" s="15" t="s">
        <v>944</v>
      </c>
      <c r="Q62" s="15" t="s">
        <v>898</v>
      </c>
      <c r="R62" t="s">
        <v>898</v>
      </c>
      <c r="S62" t="s">
        <v>1011</v>
      </c>
      <c r="T62" t="s">
        <v>888</v>
      </c>
      <c r="U62" t="s">
        <v>949</v>
      </c>
      <c r="V62" s="15" t="s">
        <v>970</v>
      </c>
      <c r="W62" s="15" t="s">
        <v>998</v>
      </c>
      <c r="X62" s="15" t="s">
        <v>963</v>
      </c>
      <c r="Y62" s="15" t="s">
        <v>1007</v>
      </c>
      <c r="Z62" t="s">
        <v>956</v>
      </c>
      <c r="AA62" t="s">
        <v>979</v>
      </c>
      <c r="AB62" t="s">
        <v>981</v>
      </c>
      <c r="AC62" t="s">
        <v>939</v>
      </c>
      <c r="AD62" t="s">
        <v>970</v>
      </c>
      <c r="AE62" s="15" t="s">
        <v>902</v>
      </c>
      <c r="AF62" s="15" t="s">
        <v>951</v>
      </c>
      <c r="AG62" s="15" t="s">
        <v>1021</v>
      </c>
      <c r="AH62" s="15" t="s">
        <v>955</v>
      </c>
      <c r="AI62" s="15" t="s">
        <v>1000</v>
      </c>
      <c r="AJ62" t="s">
        <v>907</v>
      </c>
      <c r="AK62" t="s">
        <v>976</v>
      </c>
      <c r="AL62" t="s">
        <v>908</v>
      </c>
      <c r="AM62" t="s">
        <v>884</v>
      </c>
    </row>
    <row r="63" spans="1:40" x14ac:dyDescent="0.25">
      <c r="A63" s="45" t="s">
        <v>1022</v>
      </c>
      <c r="B63" t="s">
        <v>1025</v>
      </c>
      <c r="C63" t="s">
        <v>919</v>
      </c>
      <c r="D63" s="15" t="s">
        <v>928</v>
      </c>
      <c r="E63" s="15" t="s">
        <v>889</v>
      </c>
      <c r="F63" s="15" t="s">
        <v>1026</v>
      </c>
      <c r="G63" s="15" t="s">
        <v>1015</v>
      </c>
      <c r="H63" s="15" t="s">
        <v>1027</v>
      </c>
      <c r="I63" t="s">
        <v>1027</v>
      </c>
      <c r="J63" t="s">
        <v>960</v>
      </c>
      <c r="K63" s="15" t="s">
        <v>926</v>
      </c>
      <c r="L63" t="s">
        <v>1005</v>
      </c>
      <c r="M63" t="s">
        <v>915</v>
      </c>
      <c r="N63" s="15" t="s">
        <v>906</v>
      </c>
      <c r="O63" s="15" t="s">
        <v>994</v>
      </c>
      <c r="P63" s="15" t="s">
        <v>1028</v>
      </c>
      <c r="Q63" s="15" t="s">
        <v>1023</v>
      </c>
      <c r="R63" t="s">
        <v>1023</v>
      </c>
      <c r="S63" t="s">
        <v>1019</v>
      </c>
      <c r="T63" t="s">
        <v>1029</v>
      </c>
      <c r="U63" t="s">
        <v>913</v>
      </c>
      <c r="V63" s="15" t="s">
        <v>1015</v>
      </c>
      <c r="W63" s="15" t="s">
        <v>1012</v>
      </c>
      <c r="X63" s="15" t="s">
        <v>932</v>
      </c>
      <c r="Y63" s="15" t="s">
        <v>1024</v>
      </c>
      <c r="Z63" t="s">
        <v>987</v>
      </c>
      <c r="AA63" t="s">
        <v>999</v>
      </c>
      <c r="AB63" t="s">
        <v>955</v>
      </c>
      <c r="AC63" t="s">
        <v>957</v>
      </c>
      <c r="AD63" t="s">
        <v>947</v>
      </c>
      <c r="AE63" s="15" t="s">
        <v>883</v>
      </c>
      <c r="AF63" s="15" t="s">
        <v>937</v>
      </c>
      <c r="AG63" s="15" t="s">
        <v>958</v>
      </c>
      <c r="AH63" s="15" t="s">
        <v>946</v>
      </c>
      <c r="AI63" s="15" t="s">
        <v>893</v>
      </c>
      <c r="AJ63" t="s">
        <v>1013</v>
      </c>
      <c r="AK63" t="s">
        <v>931</v>
      </c>
      <c r="AL63" t="s">
        <v>1067</v>
      </c>
      <c r="AM63" t="s">
        <v>985</v>
      </c>
    </row>
    <row r="64" spans="1:40" x14ac:dyDescent="0.25">
      <c r="A64" s="45" t="s">
        <v>1030</v>
      </c>
      <c r="B64" t="s">
        <v>908</v>
      </c>
      <c r="C64" t="s">
        <v>930</v>
      </c>
      <c r="D64" s="15" t="s">
        <v>976</v>
      </c>
      <c r="E64" s="15" t="s">
        <v>1031</v>
      </c>
      <c r="F64" s="15" t="s">
        <v>1004</v>
      </c>
      <c r="G64" s="15" t="s">
        <v>930</v>
      </c>
      <c r="H64" s="15" t="s">
        <v>1001</v>
      </c>
      <c r="I64" t="s">
        <v>1001</v>
      </c>
      <c r="J64" t="s">
        <v>1070</v>
      </c>
      <c r="K64" s="15" t="s">
        <v>931</v>
      </c>
      <c r="L64" t="s">
        <v>903</v>
      </c>
      <c r="M64" t="s">
        <v>907</v>
      </c>
      <c r="N64" s="15" t="s">
        <v>888</v>
      </c>
      <c r="O64" s="15" t="s">
        <v>1032</v>
      </c>
      <c r="P64" s="15" t="s">
        <v>1027</v>
      </c>
      <c r="Q64" s="15" t="s">
        <v>1012</v>
      </c>
      <c r="R64" t="s">
        <v>1012</v>
      </c>
      <c r="S64" t="s">
        <v>911</v>
      </c>
      <c r="T64" t="s">
        <v>936</v>
      </c>
      <c r="U64" t="s">
        <v>880</v>
      </c>
      <c r="V64" s="15" t="s">
        <v>918</v>
      </c>
      <c r="W64" s="15" t="s">
        <v>992</v>
      </c>
      <c r="X64" s="15" t="s">
        <v>959</v>
      </c>
      <c r="Y64" s="15" t="s">
        <v>1004</v>
      </c>
      <c r="Z64" t="s">
        <v>878</v>
      </c>
      <c r="AA64" t="s">
        <v>1001</v>
      </c>
      <c r="AB64" t="s">
        <v>942</v>
      </c>
      <c r="AC64" t="s">
        <v>898</v>
      </c>
      <c r="AD64" t="s">
        <v>1033</v>
      </c>
      <c r="AE64" s="15" t="s">
        <v>1026</v>
      </c>
      <c r="AF64" s="15" t="s">
        <v>968</v>
      </c>
      <c r="AG64" s="15" t="s">
        <v>993</v>
      </c>
      <c r="AH64" s="15" t="s">
        <v>886</v>
      </c>
      <c r="AI64" s="15" t="s">
        <v>976</v>
      </c>
      <c r="AJ64" t="s">
        <v>919</v>
      </c>
      <c r="AK64" t="s">
        <v>975</v>
      </c>
      <c r="AL64" t="s">
        <v>927</v>
      </c>
      <c r="AM64" t="s">
        <v>999</v>
      </c>
    </row>
    <row r="65" spans="31:31" x14ac:dyDescent="0.25">
      <c r="AE65" s="15"/>
    </row>
  </sheetData>
  <mergeCells count="5">
    <mergeCell ref="E3:I3"/>
    <mergeCell ref="J3:R3"/>
    <mergeCell ref="S3:U3"/>
    <mergeCell ref="H4:I4"/>
    <mergeCell ref="K4:L4"/>
  </mergeCells>
  <conditionalFormatting sqref="C54">
    <cfRule type="cellIs" dxfId="23" priority="4" operator="equal">
      <formula>37</formula>
    </cfRule>
  </conditionalFormatting>
  <conditionalFormatting sqref="U54">
    <cfRule type="cellIs" dxfId="22" priority="3" operator="equal">
      <formula>37</formula>
    </cfRule>
  </conditionalFormatting>
  <conditionalFormatting sqref="AD54">
    <cfRule type="cellIs" dxfId="21" priority="2" operator="equal">
      <formula>37</formula>
    </cfRule>
  </conditionalFormatting>
  <conditionalFormatting sqref="A55:A64">
    <cfRule type="cellIs" dxfId="20" priority="1" operator="equal">
      <formula>37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topLeftCell="A37" workbookViewId="0">
      <selection activeCell="H50" sqref="H50"/>
    </sheetView>
  </sheetViews>
  <sheetFormatPr defaultRowHeight="15" x14ac:dyDescent="0.25"/>
  <cols>
    <col min="3" max="3" width="17.28515625" bestFit="1" customWidth="1"/>
    <col min="4" max="4" width="18.5703125" customWidth="1"/>
    <col min="9" max="9" width="10.5703125" customWidth="1"/>
    <col min="11" max="11" width="10.5703125" bestFit="1" customWidth="1"/>
    <col min="12" max="12" width="11.7109375" customWidth="1"/>
    <col min="13" max="13" width="14.42578125" customWidth="1"/>
    <col min="14" max="14" width="12.28515625" customWidth="1"/>
    <col min="16" max="16" width="9.140625" style="16"/>
    <col min="17" max="17" width="10.7109375" customWidth="1"/>
    <col min="18" max="18" width="12" bestFit="1" customWidth="1"/>
    <col min="19" max="19" width="15" bestFit="1" customWidth="1"/>
  </cols>
  <sheetData>
    <row r="1" spans="1:25" x14ac:dyDescent="0.25">
      <c r="A1" t="s">
        <v>1174</v>
      </c>
    </row>
    <row r="2" spans="1:25" ht="17.25" x14ac:dyDescent="0.25">
      <c r="F2" s="74" t="s">
        <v>13</v>
      </c>
      <c r="G2" s="74"/>
      <c r="H2" s="74"/>
      <c r="I2" s="74"/>
      <c r="J2" s="74"/>
      <c r="K2" s="74" t="s">
        <v>14</v>
      </c>
      <c r="L2" s="74"/>
      <c r="M2" s="74"/>
      <c r="N2" s="74"/>
      <c r="O2" s="74"/>
      <c r="P2" s="74"/>
      <c r="Q2" s="74"/>
      <c r="R2" s="74"/>
      <c r="S2" s="74"/>
      <c r="T2" s="74" t="s">
        <v>1146</v>
      </c>
      <c r="U2" s="74"/>
      <c r="V2" s="74"/>
    </row>
    <row r="3" spans="1:25" ht="17.25" x14ac:dyDescent="0.25">
      <c r="I3" s="74" t="s">
        <v>1128</v>
      </c>
      <c r="J3" s="74"/>
      <c r="L3" s="74" t="s">
        <v>16</v>
      </c>
      <c r="M3" s="74"/>
      <c r="P3"/>
    </row>
    <row r="4" spans="1:25" ht="17.25" x14ac:dyDescent="0.25">
      <c r="A4" s="4" t="s">
        <v>17</v>
      </c>
      <c r="B4" s="4" t="s">
        <v>18</v>
      </c>
      <c r="C4" s="4" t="s">
        <v>55</v>
      </c>
      <c r="D4" s="4" t="s">
        <v>831</v>
      </c>
      <c r="E4" s="4" t="s">
        <v>0</v>
      </c>
      <c r="F4" s="4" t="s">
        <v>10</v>
      </c>
      <c r="G4" s="4" t="s">
        <v>20</v>
      </c>
      <c r="H4" s="4" t="s">
        <v>21</v>
      </c>
      <c r="I4" s="4" t="s">
        <v>5</v>
      </c>
      <c r="J4" s="4" t="s">
        <v>22</v>
      </c>
      <c r="K4" s="4" t="s">
        <v>10</v>
      </c>
      <c r="L4" s="4" t="s">
        <v>24</v>
      </c>
      <c r="M4" s="4" t="s">
        <v>25</v>
      </c>
      <c r="N4" s="4" t="s">
        <v>27</v>
      </c>
      <c r="O4" s="4" t="s">
        <v>1129</v>
      </c>
      <c r="P4" s="4" t="s">
        <v>1131</v>
      </c>
      <c r="Q4" s="12" t="s">
        <v>1132</v>
      </c>
      <c r="R4" s="12" t="s">
        <v>1133</v>
      </c>
      <c r="S4" s="12" t="s">
        <v>1134</v>
      </c>
      <c r="T4" s="4" t="s">
        <v>19</v>
      </c>
      <c r="U4" s="4" t="s">
        <v>28</v>
      </c>
      <c r="V4" s="4" t="s">
        <v>9</v>
      </c>
      <c r="W4" s="19" t="s">
        <v>56</v>
      </c>
      <c r="X4" s="19" t="s">
        <v>829</v>
      </c>
      <c r="Y4" s="19" t="s">
        <v>830</v>
      </c>
    </row>
    <row r="5" spans="1:25" x14ac:dyDescent="0.25">
      <c r="A5" t="s">
        <v>29</v>
      </c>
      <c r="B5" t="s">
        <v>32</v>
      </c>
      <c r="C5" t="s">
        <v>58</v>
      </c>
      <c r="E5" t="s">
        <v>1</v>
      </c>
      <c r="F5">
        <v>23</v>
      </c>
      <c r="G5" s="20">
        <v>-2.6501035196687299</v>
      </c>
      <c r="H5" s="20">
        <v>80.434782608695699</v>
      </c>
      <c r="I5" s="21">
        <v>4.2173913043478297</v>
      </c>
      <c r="J5" s="21">
        <v>0.80940616498822704</v>
      </c>
      <c r="K5">
        <v>23</v>
      </c>
      <c r="L5" s="7">
        <v>6.7939999999999996</v>
      </c>
      <c r="M5" s="7">
        <v>0.24490000000000001</v>
      </c>
      <c r="P5"/>
      <c r="Q5" s="16"/>
      <c r="T5">
        <v>3</v>
      </c>
    </row>
    <row r="6" spans="1:25" x14ac:dyDescent="0.25">
      <c r="A6" t="s">
        <v>29</v>
      </c>
      <c r="B6" t="s">
        <v>32</v>
      </c>
      <c r="C6" t="s">
        <v>2</v>
      </c>
      <c r="D6" t="str">
        <f>VLOOKUP(C6,[1]Sheet1!$B:$G,6,FALSE)</f>
        <v>Sphingomonas</v>
      </c>
      <c r="E6" t="s">
        <v>1</v>
      </c>
      <c r="F6">
        <v>22</v>
      </c>
      <c r="G6" s="20">
        <v>97.824675324675297</v>
      </c>
      <c r="H6" s="20">
        <v>1.7045454545454499</v>
      </c>
      <c r="I6" s="21">
        <v>1.0681818181818199</v>
      </c>
      <c r="J6" s="21">
        <v>0.23378126454803799</v>
      </c>
      <c r="K6">
        <v>22</v>
      </c>
      <c r="L6" s="7">
        <v>5.2088000000000001</v>
      </c>
      <c r="M6" s="7">
        <v>0.2792</v>
      </c>
      <c r="N6" s="7">
        <v>-1.44173465291153</v>
      </c>
      <c r="O6" s="7">
        <v>-1.55827115691229</v>
      </c>
      <c r="P6" s="7">
        <v>-1.32519814891076</v>
      </c>
      <c r="Q6" s="7">
        <v>130.62036967467901</v>
      </c>
      <c r="R6" s="13">
        <v>1.2383987448230299E-50</v>
      </c>
      <c r="S6" s="13">
        <v>5.8328580881164796E-48</v>
      </c>
      <c r="T6">
        <v>3</v>
      </c>
      <c r="U6" s="6">
        <v>5.5964191091864404</v>
      </c>
      <c r="V6" s="6">
        <v>9.0506505119016298E-2</v>
      </c>
      <c r="W6" t="s">
        <v>2</v>
      </c>
    </row>
    <row r="7" spans="1:25" x14ac:dyDescent="0.25">
      <c r="A7" t="s">
        <v>29</v>
      </c>
      <c r="B7" t="s">
        <v>32</v>
      </c>
      <c r="C7" s="44">
        <v>261</v>
      </c>
      <c r="D7" t="str">
        <f>VLOOKUP(C7,[1]Sheet1!$B:$G,6,FALSE)</f>
        <v>Curtobacterium</v>
      </c>
      <c r="E7" t="s">
        <v>1</v>
      </c>
      <c r="F7">
        <v>22</v>
      </c>
      <c r="G7" s="20">
        <v>34.015151515151501</v>
      </c>
      <c r="H7" s="20">
        <v>51.704545454545503</v>
      </c>
      <c r="I7" s="21">
        <v>3.0681818181818201</v>
      </c>
      <c r="J7" s="21">
        <v>0.518593669397722</v>
      </c>
      <c r="K7">
        <v>22</v>
      </c>
      <c r="L7" s="7">
        <v>6.0587999999999997</v>
      </c>
      <c r="M7" s="7">
        <v>0.28620000000000001</v>
      </c>
      <c r="N7" s="7">
        <v>-0.83554133126103602</v>
      </c>
      <c r="O7" s="7">
        <v>-0.98079900029945499</v>
      </c>
      <c r="P7" s="7">
        <v>-0.69028366222261595</v>
      </c>
      <c r="Q7" s="7">
        <v>38.431218975963503</v>
      </c>
      <c r="R7" s="13">
        <v>3.6192504125500997E-14</v>
      </c>
      <c r="S7" s="13">
        <v>1.35359965429374E-11</v>
      </c>
      <c r="T7">
        <v>3</v>
      </c>
      <c r="U7" s="6">
        <v>5.21278418423507</v>
      </c>
      <c r="V7" s="6">
        <v>2.36992692361663E-2</v>
      </c>
      <c r="W7" s="44">
        <v>261</v>
      </c>
    </row>
    <row r="8" spans="1:25" x14ac:dyDescent="0.25">
      <c r="A8" t="s">
        <v>29</v>
      </c>
      <c r="B8" t="s">
        <v>32</v>
      </c>
      <c r="C8" s="44">
        <v>278</v>
      </c>
      <c r="D8" t="str">
        <f>VLOOKUP(C8,[1]Sheet1!$B:$G,6,FALSE)</f>
        <v>Rhodococcus</v>
      </c>
      <c r="E8" t="s">
        <v>1</v>
      </c>
      <c r="F8">
        <v>23</v>
      </c>
      <c r="G8" s="20">
        <v>51.4492753623189</v>
      </c>
      <c r="H8" s="20">
        <v>38.043478260869598</v>
      </c>
      <c r="I8" s="21">
        <v>2.52173913043478</v>
      </c>
      <c r="J8" s="21">
        <v>0.46412823633436201</v>
      </c>
      <c r="K8">
        <v>23</v>
      </c>
      <c r="L8" s="7">
        <v>5.6204999999999998</v>
      </c>
      <c r="M8" s="7">
        <v>0.29160000000000003</v>
      </c>
      <c r="N8" s="7">
        <v>-1.2738651218346899</v>
      </c>
      <c r="O8" s="7">
        <v>-1.4185574142181501</v>
      </c>
      <c r="P8" s="7">
        <v>-1.12917282945123</v>
      </c>
      <c r="Q8" s="7">
        <v>40.298917405329398</v>
      </c>
      <c r="R8" s="13">
        <v>1.0917450122065199E-20</v>
      </c>
      <c r="S8" s="13">
        <v>4.7927606035866001E-18</v>
      </c>
      <c r="T8">
        <v>3</v>
      </c>
      <c r="U8" s="6">
        <v>6.2669047510903004</v>
      </c>
      <c r="V8" s="6">
        <v>0.105196408024368</v>
      </c>
      <c r="W8" s="44">
        <v>278</v>
      </c>
    </row>
    <row r="9" spans="1:25" x14ac:dyDescent="0.25">
      <c r="A9" t="s">
        <v>29</v>
      </c>
      <c r="B9" t="s">
        <v>32</v>
      </c>
      <c r="C9" s="44">
        <v>291</v>
      </c>
      <c r="D9" t="str">
        <f>VLOOKUP(C9,[1]Sheet1!$B:$G,6,FALSE)</f>
        <v>Aeromicrobium</v>
      </c>
      <c r="E9" t="s">
        <v>1</v>
      </c>
      <c r="F9">
        <v>24</v>
      </c>
      <c r="G9" s="20">
        <v>0.297619047619056</v>
      </c>
      <c r="H9" s="20">
        <v>78.125</v>
      </c>
      <c r="I9" s="21">
        <v>4.125</v>
      </c>
      <c r="J9" s="21">
        <v>0.61237243569579403</v>
      </c>
      <c r="K9">
        <v>24</v>
      </c>
      <c r="L9" s="7">
        <v>6.7390999999999996</v>
      </c>
      <c r="M9" s="7">
        <v>0.24360000000000001</v>
      </c>
      <c r="N9" s="7">
        <v>-0.15519518704416099</v>
      </c>
      <c r="O9" s="7">
        <v>-0.28059904068786601</v>
      </c>
      <c r="P9" s="7">
        <v>-2.9791333400457001E-2</v>
      </c>
      <c r="Q9" s="7">
        <v>51.313406244511</v>
      </c>
      <c r="R9" s="13">
        <v>1.6290506741927301E-2</v>
      </c>
      <c r="S9" s="13">
        <v>1</v>
      </c>
      <c r="T9">
        <v>3</v>
      </c>
      <c r="U9" s="6">
        <v>3.1724952058566598</v>
      </c>
      <c r="V9" s="6">
        <v>5.2314917576566602E-2</v>
      </c>
      <c r="W9" s="44">
        <v>291</v>
      </c>
    </row>
    <row r="10" spans="1:25" x14ac:dyDescent="0.25">
      <c r="A10" t="s">
        <v>29</v>
      </c>
      <c r="B10" t="s">
        <v>32</v>
      </c>
      <c r="C10" s="44">
        <v>294</v>
      </c>
      <c r="D10" t="str">
        <f>VLOOKUP(C10,[1]Sheet1!$B:$G,6,FALSE)</f>
        <v>Rathayibacter</v>
      </c>
      <c r="E10" t="s">
        <v>1</v>
      </c>
      <c r="F10">
        <v>24</v>
      </c>
      <c r="G10" s="20">
        <v>29.543650793650801</v>
      </c>
      <c r="H10" s="20">
        <v>55.2083333333333</v>
      </c>
      <c r="I10" s="21">
        <v>3.2083333333333299</v>
      </c>
      <c r="J10" s="21">
        <v>0.60642693145044702</v>
      </c>
      <c r="K10">
        <v>24</v>
      </c>
      <c r="L10" s="7">
        <v>6.4710999999999999</v>
      </c>
      <c r="M10" s="7">
        <v>0.25569999999999998</v>
      </c>
      <c r="N10" s="7">
        <v>-0.42325049083426203</v>
      </c>
      <c r="O10" s="7">
        <v>-0.55280060017307897</v>
      </c>
      <c r="P10" s="7">
        <v>-0.29370038149544397</v>
      </c>
      <c r="Q10" s="7">
        <v>48.793378841188201</v>
      </c>
      <c r="R10" s="13">
        <v>3.1756229586344198E-8</v>
      </c>
      <c r="S10" s="13">
        <v>9.4951126463169194E-6</v>
      </c>
      <c r="T10">
        <v>3</v>
      </c>
      <c r="U10" s="6">
        <v>3.9431317999078601</v>
      </c>
      <c r="V10" s="6">
        <v>3.4881309967289997E-2</v>
      </c>
      <c r="W10" s="44">
        <v>294</v>
      </c>
    </row>
    <row r="11" spans="1:25" x14ac:dyDescent="0.25">
      <c r="A11" t="s">
        <v>29</v>
      </c>
      <c r="B11" t="s">
        <v>32</v>
      </c>
      <c r="C11" s="44">
        <v>306</v>
      </c>
      <c r="D11" t="str">
        <f>VLOOKUP(C11,[1]Sheet1!$B:$G,6,FALSE)</f>
        <v>Rhizobium</v>
      </c>
      <c r="E11" t="s">
        <v>1</v>
      </c>
      <c r="F11">
        <v>21</v>
      </c>
      <c r="G11" s="20">
        <v>23.276643990929699</v>
      </c>
      <c r="H11" s="20">
        <v>60.119047619047599</v>
      </c>
      <c r="I11" s="21">
        <v>3.4047619047619002</v>
      </c>
      <c r="J11" s="21">
        <v>0.58350337657651197</v>
      </c>
      <c r="K11">
        <v>21</v>
      </c>
      <c r="L11" s="7">
        <v>6.6230000000000002</v>
      </c>
      <c r="M11" s="7">
        <v>0.2495</v>
      </c>
      <c r="N11" s="7">
        <v>-0.27132806006656102</v>
      </c>
      <c r="O11" s="7">
        <v>-0.40519924217342101</v>
      </c>
      <c r="P11" s="7">
        <v>-0.13745687795970099</v>
      </c>
      <c r="Q11" s="7">
        <v>41.056490006220201</v>
      </c>
      <c r="R11" s="13">
        <v>1.9441636808544601E-4</v>
      </c>
      <c r="S11" s="13">
        <v>4.4715764659652601E-2</v>
      </c>
      <c r="T11">
        <v>3</v>
      </c>
      <c r="U11" s="6">
        <v>3.9736226003589499</v>
      </c>
      <c r="V11" s="6">
        <v>6.6193405690650006E-2</v>
      </c>
      <c r="W11" s="44">
        <v>306</v>
      </c>
    </row>
    <row r="12" spans="1:25" x14ac:dyDescent="0.25">
      <c r="A12" t="s">
        <v>29</v>
      </c>
      <c r="B12" t="s">
        <v>32</v>
      </c>
      <c r="C12" s="44">
        <v>210</v>
      </c>
      <c r="D12" t="str">
        <f>VLOOKUP(C12,[1]Sheet1!$B:$G,6,FALSE)</f>
        <v>Agreia</v>
      </c>
      <c r="E12" t="s">
        <v>1</v>
      </c>
      <c r="F12">
        <v>24</v>
      </c>
      <c r="G12" s="20">
        <v>34.8611111111111</v>
      </c>
      <c r="H12" s="20">
        <v>51.0416666666667</v>
      </c>
      <c r="I12" s="21">
        <v>3.0416666666666701</v>
      </c>
      <c r="J12" s="21">
        <v>0.46430562148753601</v>
      </c>
      <c r="K12">
        <v>24</v>
      </c>
      <c r="L12" s="7">
        <v>6.3627000000000002</v>
      </c>
      <c r="M12" s="7">
        <v>0.20269999999999999</v>
      </c>
      <c r="N12" s="7">
        <v>-0.53168233911222296</v>
      </c>
      <c r="O12" s="7">
        <v>-0.64371760475377404</v>
      </c>
      <c r="P12" s="7">
        <v>-0.41964707347067198</v>
      </c>
      <c r="Q12" s="7">
        <v>62.324981246883397</v>
      </c>
      <c r="R12" s="13">
        <v>1.04819938094285E-13</v>
      </c>
      <c r="S12" s="13">
        <v>3.8284119337538198E-11</v>
      </c>
      <c r="T12">
        <v>3</v>
      </c>
      <c r="U12" s="6">
        <v>5.6143960764705101</v>
      </c>
      <c r="V12" s="6">
        <v>0.137976484957259</v>
      </c>
      <c r="W12" s="44">
        <v>210</v>
      </c>
    </row>
    <row r="13" spans="1:25" x14ac:dyDescent="0.25">
      <c r="A13" t="s">
        <v>29</v>
      </c>
      <c r="B13" t="s">
        <v>32</v>
      </c>
      <c r="C13" s="44" t="s">
        <v>864</v>
      </c>
      <c r="D13" s="44"/>
      <c r="E13" t="s">
        <v>1</v>
      </c>
      <c r="F13">
        <v>23</v>
      </c>
      <c r="G13" s="20">
        <v>52.836438923395399</v>
      </c>
      <c r="H13" s="20">
        <v>36.956521739130402</v>
      </c>
      <c r="I13" s="21">
        <v>2.47826086956522</v>
      </c>
      <c r="J13" s="21">
        <v>0.89795551708975896</v>
      </c>
      <c r="K13">
        <v>23</v>
      </c>
      <c r="L13" s="7">
        <v>5.9297000000000004</v>
      </c>
      <c r="M13" s="7">
        <v>0.39119999999999999</v>
      </c>
      <c r="N13" s="7">
        <v>-0.96459944658724195</v>
      </c>
      <c r="O13" s="7">
        <v>-1.14774128739155</v>
      </c>
      <c r="P13" s="7">
        <v>-0.78145760578293699</v>
      </c>
      <c r="Q13" s="7">
        <v>31.981313701081302</v>
      </c>
      <c r="R13" s="13">
        <v>3.9741990983828498E-12</v>
      </c>
      <c r="S13" s="13">
        <v>1.3750728880404701E-9</v>
      </c>
      <c r="T13">
        <v>3</v>
      </c>
      <c r="U13" s="6">
        <v>6.15440426926728</v>
      </c>
      <c r="V13" s="6">
        <v>5.2514990450294702E-2</v>
      </c>
      <c r="W13" t="s">
        <v>865</v>
      </c>
      <c r="X13">
        <v>278</v>
      </c>
      <c r="Y13" s="10">
        <v>51.4492753623189</v>
      </c>
    </row>
    <row r="14" spans="1:25" x14ac:dyDescent="0.25">
      <c r="A14" t="s">
        <v>29</v>
      </c>
      <c r="B14" t="s">
        <v>32</v>
      </c>
      <c r="C14" t="s">
        <v>75</v>
      </c>
      <c r="E14" t="s">
        <v>1</v>
      </c>
      <c r="F14">
        <v>23</v>
      </c>
      <c r="G14" s="20">
        <v>69.482401656314707</v>
      </c>
      <c r="H14" s="20">
        <v>23.913043478260899</v>
      </c>
      <c r="I14" s="21">
        <v>1.9565217391304299</v>
      </c>
      <c r="J14" s="21">
        <v>0.76741957645352699</v>
      </c>
      <c r="K14">
        <v>23</v>
      </c>
      <c r="L14" s="7">
        <v>5.9649000000000001</v>
      </c>
      <c r="M14" s="7">
        <v>0.36940000000000001</v>
      </c>
      <c r="N14" s="7">
        <v>-0.92948431421117295</v>
      </c>
      <c r="O14" s="7">
        <v>-1.1040024427257999</v>
      </c>
      <c r="P14" s="7">
        <v>-0.75496618569655005</v>
      </c>
      <c r="Q14" s="7">
        <v>33.242326840586102</v>
      </c>
      <c r="R14" s="13">
        <v>1.9195889594472101E-12</v>
      </c>
      <c r="S14" s="13">
        <v>6.6801695788763005E-10</v>
      </c>
      <c r="T14">
        <v>3</v>
      </c>
      <c r="U14" s="6">
        <v>5.01468213350336</v>
      </c>
      <c r="V14" s="6">
        <v>0.20625671290683101</v>
      </c>
      <c r="W14" t="s">
        <v>115</v>
      </c>
      <c r="X14">
        <v>131</v>
      </c>
      <c r="Y14" s="10">
        <v>61.744529455989401</v>
      </c>
    </row>
    <row r="15" spans="1:25" x14ac:dyDescent="0.25">
      <c r="A15" t="s">
        <v>29</v>
      </c>
      <c r="B15" t="s">
        <v>32</v>
      </c>
      <c r="C15" t="s">
        <v>86</v>
      </c>
      <c r="E15" t="s">
        <v>1</v>
      </c>
      <c r="F15">
        <v>22</v>
      </c>
      <c r="G15" s="20">
        <v>71.720779220779207</v>
      </c>
      <c r="H15" s="20">
        <v>22.159090909090899</v>
      </c>
      <c r="I15" s="21">
        <v>1.88636363636364</v>
      </c>
      <c r="J15" s="21">
        <v>0.55488776603961398</v>
      </c>
      <c r="K15">
        <v>22</v>
      </c>
      <c r="L15" s="7">
        <v>5.7782</v>
      </c>
      <c r="M15" s="7">
        <v>0.32229999999999998</v>
      </c>
      <c r="N15" s="7">
        <v>-1.11609811786669</v>
      </c>
      <c r="O15" s="7">
        <v>-1.27539921345757</v>
      </c>
      <c r="P15" s="7">
        <v>-0.95679702227581198</v>
      </c>
      <c r="Q15" s="7">
        <v>34.633448579902101</v>
      </c>
      <c r="R15" s="13">
        <v>4.9500904968616905E-16</v>
      </c>
      <c r="S15" s="13">
        <v>1.96518592725409E-13</v>
      </c>
      <c r="T15">
        <v>3</v>
      </c>
      <c r="U15" s="6">
        <v>5.8298643219740001</v>
      </c>
      <c r="V15" s="6">
        <v>0.19503373202200799</v>
      </c>
      <c r="W15" t="s">
        <v>116</v>
      </c>
      <c r="X15">
        <v>341</v>
      </c>
      <c r="Y15" s="10">
        <v>36.392431972789097</v>
      </c>
    </row>
    <row r="16" spans="1:25" x14ac:dyDescent="0.25">
      <c r="A16" t="s">
        <v>29</v>
      </c>
      <c r="B16" t="s">
        <v>32</v>
      </c>
      <c r="C16" t="s">
        <v>102</v>
      </c>
      <c r="E16" t="s">
        <v>1</v>
      </c>
      <c r="F16">
        <v>23</v>
      </c>
      <c r="G16" s="20">
        <v>91.677018633540399</v>
      </c>
      <c r="H16" s="20">
        <v>6.5217391304347796</v>
      </c>
      <c r="I16" s="21">
        <v>1.26086956521739</v>
      </c>
      <c r="J16" s="21">
        <v>0.60055968625848799</v>
      </c>
      <c r="K16">
        <v>23</v>
      </c>
      <c r="L16" s="7">
        <v>5.1689999999999996</v>
      </c>
      <c r="M16" s="7">
        <v>0.38069999999999998</v>
      </c>
      <c r="N16" s="7">
        <v>-1.72535655434941</v>
      </c>
      <c r="O16" s="7">
        <v>-1.9043356098778801</v>
      </c>
      <c r="P16" s="7">
        <v>-1.54637749882093</v>
      </c>
      <c r="Q16" s="7">
        <v>32.5607292347662</v>
      </c>
      <c r="R16" s="13">
        <v>1.3148409628752399E-19</v>
      </c>
      <c r="S16" s="13">
        <v>5.7064097788785496E-17</v>
      </c>
      <c r="T16">
        <v>3</v>
      </c>
      <c r="U16" s="6">
        <v>6.43114064485155</v>
      </c>
      <c r="V16" s="6">
        <v>3.0300510230095799E-2</v>
      </c>
      <c r="W16" t="s">
        <v>117</v>
      </c>
      <c r="X16">
        <v>278</v>
      </c>
      <c r="Y16" s="10">
        <v>51.4492753623189</v>
      </c>
    </row>
    <row r="17" spans="1:25" x14ac:dyDescent="0.25">
      <c r="A17" t="s">
        <v>29</v>
      </c>
      <c r="B17" t="s">
        <v>32</v>
      </c>
      <c r="C17" t="s">
        <v>105</v>
      </c>
      <c r="E17" t="s">
        <v>1</v>
      </c>
      <c r="F17">
        <v>23</v>
      </c>
      <c r="G17" s="20">
        <v>63.933747412008302</v>
      </c>
      <c r="H17" s="20">
        <v>28.260869565217401</v>
      </c>
      <c r="I17" s="21">
        <v>2.1304347826086998</v>
      </c>
      <c r="J17" s="21">
        <v>0.548083257285785</v>
      </c>
      <c r="K17">
        <v>23</v>
      </c>
      <c r="L17" s="7">
        <v>6.0021000000000004</v>
      </c>
      <c r="M17" s="7">
        <v>0.2457</v>
      </c>
      <c r="N17" s="7">
        <v>-0.89227760754748997</v>
      </c>
      <c r="O17" s="7">
        <v>-1.0203253152743601</v>
      </c>
      <c r="P17" s="7">
        <v>-0.76422989982061895</v>
      </c>
      <c r="Q17" s="7">
        <v>47.776976232637097</v>
      </c>
      <c r="R17" s="13">
        <v>1.5232875796640999E-18</v>
      </c>
      <c r="S17" s="13">
        <v>6.4435064619791397E-16</v>
      </c>
      <c r="T17">
        <v>3</v>
      </c>
      <c r="U17" s="6">
        <v>5.1446653311264301</v>
      </c>
      <c r="V17" s="6">
        <v>7.4238238566381204E-2</v>
      </c>
      <c r="W17" t="s">
        <v>118</v>
      </c>
      <c r="X17">
        <v>210</v>
      </c>
      <c r="Y17" s="10">
        <v>33.4305555555556</v>
      </c>
    </row>
    <row r="18" spans="1:25" x14ac:dyDescent="0.25">
      <c r="A18" t="s">
        <v>29</v>
      </c>
      <c r="B18" t="s">
        <v>32</v>
      </c>
      <c r="C18" t="s">
        <v>88</v>
      </c>
      <c r="E18" t="s">
        <v>1</v>
      </c>
      <c r="F18">
        <v>22</v>
      </c>
      <c r="G18" s="20">
        <v>80.422077922077904</v>
      </c>
      <c r="H18" s="20">
        <v>15.340909090909101</v>
      </c>
      <c r="I18" s="21">
        <v>1.61363636363636</v>
      </c>
      <c r="J18" s="21">
        <v>0.46115326916583599</v>
      </c>
      <c r="K18">
        <v>22</v>
      </c>
      <c r="L18" s="7">
        <v>5.6925999999999997</v>
      </c>
      <c r="M18" s="7">
        <v>0.21229999999999999</v>
      </c>
      <c r="N18" s="7">
        <v>-1.20177532619686</v>
      </c>
      <c r="O18" s="7">
        <v>-1.32010848226662</v>
      </c>
      <c r="P18" s="7">
        <v>-1.08344217012709</v>
      </c>
      <c r="Q18" s="7">
        <v>52.422289037817499</v>
      </c>
      <c r="R18" s="13">
        <v>1.4306327769590099E-26</v>
      </c>
      <c r="S18" s="13">
        <v>6.5666044462418702E-24</v>
      </c>
      <c r="T18">
        <v>3</v>
      </c>
      <c r="U18" s="6">
        <v>5.0245251969154001</v>
      </c>
      <c r="V18" s="6">
        <v>7.6966821137202102E-2</v>
      </c>
      <c r="W18" t="s">
        <v>119</v>
      </c>
      <c r="X18">
        <v>30</v>
      </c>
      <c r="Y18" s="10">
        <v>32.092285022052899</v>
      </c>
    </row>
    <row r="19" spans="1:25" x14ac:dyDescent="0.25">
      <c r="A19" t="s">
        <v>29</v>
      </c>
      <c r="B19" t="s">
        <v>32</v>
      </c>
      <c r="C19" t="s">
        <v>89</v>
      </c>
      <c r="E19" t="s">
        <v>1</v>
      </c>
      <c r="F19">
        <v>23</v>
      </c>
      <c r="G19" s="20">
        <v>50.062111801242203</v>
      </c>
      <c r="H19" s="20">
        <v>39.130434782608702</v>
      </c>
      <c r="I19" s="21">
        <v>2.5652173913043499</v>
      </c>
      <c r="J19" s="21">
        <v>0.89575194194708596</v>
      </c>
      <c r="K19">
        <v>23</v>
      </c>
      <c r="L19" s="7">
        <v>5.4295</v>
      </c>
      <c r="M19" s="7">
        <v>0.27689999999999998</v>
      </c>
      <c r="N19" s="7">
        <v>-1.46479519259108</v>
      </c>
      <c r="O19" s="7">
        <v>-1.60405521711671</v>
      </c>
      <c r="P19" s="7">
        <v>-1.3255351680654399</v>
      </c>
      <c r="Q19" s="7">
        <v>42.3260251318302</v>
      </c>
      <c r="R19" s="13">
        <v>3.5097999751277001E-24</v>
      </c>
      <c r="S19" s="13">
        <v>1.6004687886582301E-21</v>
      </c>
      <c r="T19">
        <v>2</v>
      </c>
      <c r="U19" s="6">
        <v>6.9758232131623403</v>
      </c>
      <c r="V19" s="6">
        <v>8.3033182810210396E-2</v>
      </c>
      <c r="W19" t="s">
        <v>120</v>
      </c>
      <c r="X19">
        <v>354</v>
      </c>
      <c r="Y19" s="10">
        <v>35.212053571428598</v>
      </c>
    </row>
    <row r="20" spans="1:25" x14ac:dyDescent="0.25">
      <c r="A20" t="s">
        <v>29</v>
      </c>
      <c r="B20" t="s">
        <v>32</v>
      </c>
      <c r="C20" t="s">
        <v>866</v>
      </c>
      <c r="E20" t="s">
        <v>1</v>
      </c>
      <c r="F20">
        <v>23</v>
      </c>
      <c r="G20" s="20">
        <v>41.0455486542443</v>
      </c>
      <c r="H20" s="20">
        <v>46.195652173912997</v>
      </c>
      <c r="I20" s="21">
        <v>2.8478260869565202</v>
      </c>
      <c r="J20" s="21">
        <v>0.69796429005904603</v>
      </c>
      <c r="K20">
        <v>23</v>
      </c>
      <c r="L20" s="7">
        <v>6.2647000000000004</v>
      </c>
      <c r="M20" s="7">
        <v>0.26719999999999999</v>
      </c>
      <c r="N20" s="7">
        <v>-0.62967683222625204</v>
      </c>
      <c r="O20" s="7">
        <v>-0.765414050291925</v>
      </c>
      <c r="P20" s="7">
        <v>-0.49393961416057902</v>
      </c>
      <c r="Q20" s="7">
        <v>43.832342423923301</v>
      </c>
      <c r="R20" s="13">
        <v>5.2821092633944399E-12</v>
      </c>
      <c r="S20" s="13">
        <v>1.8117634773442901E-9</v>
      </c>
      <c r="T20">
        <v>3</v>
      </c>
      <c r="U20" s="6">
        <v>4.6664417658166197</v>
      </c>
      <c r="V20" s="6">
        <v>0.152420990456647</v>
      </c>
      <c r="W20" t="s">
        <v>867</v>
      </c>
      <c r="X20">
        <v>341</v>
      </c>
      <c r="Y20" s="10">
        <v>36.392431972789097</v>
      </c>
    </row>
    <row r="21" spans="1:25" x14ac:dyDescent="0.25">
      <c r="A21" t="s">
        <v>29</v>
      </c>
      <c r="B21" t="s">
        <v>32</v>
      </c>
      <c r="C21" t="s">
        <v>868</v>
      </c>
      <c r="E21" t="s">
        <v>1</v>
      </c>
      <c r="F21">
        <v>23</v>
      </c>
      <c r="G21" s="20">
        <v>37.577639751552802</v>
      </c>
      <c r="H21" s="20">
        <v>48.913043478260903</v>
      </c>
      <c r="I21" s="21">
        <v>2.9565217391304301</v>
      </c>
      <c r="J21" s="21">
        <v>0.83819399303530795</v>
      </c>
      <c r="K21">
        <v>23</v>
      </c>
      <c r="L21" s="7">
        <v>6.3487999999999998</v>
      </c>
      <c r="M21" s="7">
        <v>0.3332</v>
      </c>
      <c r="N21" s="7">
        <v>-0.54553187462898101</v>
      </c>
      <c r="O21" s="7">
        <v>-0.70597234891775795</v>
      </c>
      <c r="P21" s="7">
        <v>-0.385091400340204</v>
      </c>
      <c r="Q21" s="7">
        <v>35.915808989633703</v>
      </c>
      <c r="R21" s="13">
        <v>4.5440648840451498E-8</v>
      </c>
      <c r="S21" s="13">
        <v>1.35413133544545E-5</v>
      </c>
      <c r="T21">
        <v>3</v>
      </c>
      <c r="U21" s="6">
        <v>4.4605535032842498</v>
      </c>
      <c r="V21" s="6">
        <v>4.0757683197751401E-2</v>
      </c>
      <c r="W21" t="s">
        <v>869</v>
      </c>
      <c r="X21">
        <v>386</v>
      </c>
      <c r="Y21" s="10">
        <v>34.732142857142897</v>
      </c>
    </row>
    <row r="22" spans="1:25" x14ac:dyDescent="0.25">
      <c r="A22" t="s">
        <v>29</v>
      </c>
      <c r="B22" t="s">
        <v>32</v>
      </c>
      <c r="C22" t="s">
        <v>870</v>
      </c>
      <c r="E22" t="s">
        <v>1</v>
      </c>
      <c r="F22">
        <v>24</v>
      </c>
      <c r="G22" s="20">
        <v>52.807539682539698</v>
      </c>
      <c r="H22" s="20">
        <v>36.9791666666667</v>
      </c>
      <c r="I22" s="21">
        <v>2.4791666666666701</v>
      </c>
      <c r="J22" s="21">
        <v>0.74424117565224202</v>
      </c>
      <c r="K22">
        <v>24</v>
      </c>
      <c r="L22" s="7">
        <v>6.0296000000000003</v>
      </c>
      <c r="M22" s="7">
        <v>0.40029999999999999</v>
      </c>
      <c r="N22" s="7">
        <v>-0.864708208170756</v>
      </c>
      <c r="O22" s="7">
        <v>-1.0477939363473501</v>
      </c>
      <c r="P22" s="7">
        <v>-0.68162247999416503</v>
      </c>
      <c r="Q22" s="7">
        <v>33.377168823951301</v>
      </c>
      <c r="R22" s="13">
        <v>3.9174524354242902E-11</v>
      </c>
      <c r="S22" s="13">
        <v>1.30451166099629E-8</v>
      </c>
      <c r="T22">
        <v>3</v>
      </c>
      <c r="U22" s="6">
        <v>4.3442819309007801</v>
      </c>
      <c r="V22" s="6">
        <v>6.4867783169025597E-2</v>
      </c>
      <c r="W22" t="s">
        <v>871</v>
      </c>
      <c r="X22">
        <v>216</v>
      </c>
      <c r="Y22" s="10">
        <v>28.253397823528701</v>
      </c>
    </row>
    <row r="23" spans="1:25" x14ac:dyDescent="0.25">
      <c r="A23" t="s">
        <v>29</v>
      </c>
      <c r="B23" t="s">
        <v>32</v>
      </c>
      <c r="C23" t="s">
        <v>872</v>
      </c>
      <c r="E23" t="s">
        <v>1</v>
      </c>
      <c r="F23">
        <v>24</v>
      </c>
      <c r="G23" s="20">
        <v>62.7777777777778</v>
      </c>
      <c r="H23" s="20">
        <v>29.1666666666667</v>
      </c>
      <c r="I23" s="21">
        <v>2.1666666666666701</v>
      </c>
      <c r="J23" s="21">
        <v>0.67028006259983597</v>
      </c>
      <c r="K23">
        <v>24</v>
      </c>
      <c r="L23" s="7">
        <v>6.0563000000000002</v>
      </c>
      <c r="M23" s="7">
        <v>0.32879999999999998</v>
      </c>
      <c r="N23" s="7">
        <v>-0.83799528853794003</v>
      </c>
      <c r="O23" s="7">
        <v>-0.993864908671518</v>
      </c>
      <c r="P23" s="7">
        <v>-0.68212566840436195</v>
      </c>
      <c r="Q23" s="7">
        <v>38.569594152881102</v>
      </c>
      <c r="R23" s="13">
        <v>2.5800643616989099E-13</v>
      </c>
      <c r="S23" s="13">
        <v>9.2624310584990898E-11</v>
      </c>
      <c r="T23">
        <v>3</v>
      </c>
      <c r="U23" s="6">
        <v>5.10807732890843</v>
      </c>
      <c r="V23" s="6">
        <v>0.12748607847353599</v>
      </c>
      <c r="W23" t="s">
        <v>873</v>
      </c>
      <c r="X23">
        <v>30</v>
      </c>
      <c r="Y23" s="10">
        <v>32.092285022052899</v>
      </c>
    </row>
    <row r="24" spans="1:25" x14ac:dyDescent="0.25">
      <c r="A24" s="2" t="s">
        <v>29</v>
      </c>
      <c r="B24" s="2" t="s">
        <v>32</v>
      </c>
      <c r="C24" s="2" t="s">
        <v>874</v>
      </c>
      <c r="D24" s="2"/>
      <c r="E24" s="2" t="s">
        <v>1</v>
      </c>
      <c r="F24" s="2">
        <v>22</v>
      </c>
      <c r="G24" s="31">
        <v>40.541125541125503</v>
      </c>
      <c r="H24" s="31">
        <v>46.590909090909101</v>
      </c>
      <c r="I24" s="32">
        <v>2.8636363636363602</v>
      </c>
      <c r="J24" s="32">
        <v>0.44136741475237501</v>
      </c>
      <c r="K24" s="2">
        <v>22</v>
      </c>
      <c r="L24" s="8">
        <v>6.2557</v>
      </c>
      <c r="M24" s="8">
        <v>0.23699999999999999</v>
      </c>
      <c r="N24" s="8">
        <v>-0.63859392091918099</v>
      </c>
      <c r="O24" s="8">
        <v>-0.76559424176348201</v>
      </c>
      <c r="P24" s="8">
        <v>-0.51159360007487997</v>
      </c>
      <c r="Q24" s="8">
        <v>46.477387978720401</v>
      </c>
      <c r="R24" s="14">
        <v>2.4832821184214402E-13</v>
      </c>
      <c r="S24" s="14">
        <v>8.9398156263172001E-11</v>
      </c>
      <c r="T24" s="2">
        <v>3</v>
      </c>
      <c r="U24" s="9">
        <v>3.9453822633066</v>
      </c>
      <c r="V24" s="9">
        <v>0.25024306481776998</v>
      </c>
      <c r="W24" s="2" t="s">
        <v>875</v>
      </c>
      <c r="X24" s="2">
        <v>369</v>
      </c>
      <c r="Y24" s="11">
        <v>42.369285714285702</v>
      </c>
    </row>
    <row r="25" spans="1:25" x14ac:dyDescent="0.25">
      <c r="A25" s="15" t="s">
        <v>51</v>
      </c>
      <c r="M25" s="16"/>
      <c r="P25"/>
      <c r="Q25" s="16"/>
    </row>
    <row r="26" spans="1:25" ht="17.25" x14ac:dyDescent="0.25">
      <c r="A26" s="15" t="s">
        <v>1141</v>
      </c>
    </row>
    <row r="27" spans="1:25" ht="17.25" x14ac:dyDescent="0.25">
      <c r="A27" s="15" t="s">
        <v>1137</v>
      </c>
    </row>
    <row r="28" spans="1:25" ht="17.25" x14ac:dyDescent="0.25">
      <c r="A28" s="15" t="s">
        <v>1143</v>
      </c>
      <c r="O28" s="16"/>
      <c r="P28"/>
    </row>
    <row r="29" spans="1:25" ht="17.25" x14ac:dyDescent="0.25">
      <c r="A29" s="15" t="s">
        <v>1145</v>
      </c>
      <c r="O29" s="16"/>
      <c r="P29"/>
    </row>
    <row r="30" spans="1:25" x14ac:dyDescent="0.25">
      <c r="N30" s="16"/>
      <c r="P30"/>
    </row>
    <row r="31" spans="1:25" x14ac:dyDescent="0.25">
      <c r="N31" s="16"/>
      <c r="P31"/>
    </row>
    <row r="32" spans="1:25" x14ac:dyDescent="0.25">
      <c r="A32" s="2"/>
      <c r="B32" s="2" t="s">
        <v>75</v>
      </c>
      <c r="C32" s="2" t="s">
        <v>86</v>
      </c>
      <c r="D32" s="2" t="s">
        <v>88</v>
      </c>
      <c r="E32" s="2" t="s">
        <v>89</v>
      </c>
      <c r="F32" s="2" t="s">
        <v>102</v>
      </c>
      <c r="G32" s="2" t="s">
        <v>105</v>
      </c>
      <c r="H32" s="2" t="s">
        <v>864</v>
      </c>
      <c r="P32"/>
    </row>
    <row r="33" spans="1:16" x14ac:dyDescent="0.25">
      <c r="A33" s="46" t="s">
        <v>876</v>
      </c>
      <c r="B33" t="s">
        <v>884</v>
      </c>
      <c r="C33" t="s">
        <v>1069</v>
      </c>
      <c r="D33" s="15" t="s">
        <v>893</v>
      </c>
      <c r="E33" s="15" t="s">
        <v>894</v>
      </c>
      <c r="F33" t="s">
        <v>905</v>
      </c>
      <c r="G33" s="15" t="s">
        <v>908</v>
      </c>
      <c r="H33" t="s">
        <v>1068</v>
      </c>
      <c r="P33"/>
    </row>
    <row r="34" spans="1:16" x14ac:dyDescent="0.25">
      <c r="A34" s="45" t="s">
        <v>916</v>
      </c>
      <c r="B34" t="s">
        <v>905</v>
      </c>
      <c r="C34" t="s">
        <v>926</v>
      </c>
      <c r="D34" s="15" t="s">
        <v>925</v>
      </c>
      <c r="E34" s="15" t="s">
        <v>927</v>
      </c>
      <c r="F34" t="s">
        <v>932</v>
      </c>
      <c r="G34" s="15" t="s">
        <v>935</v>
      </c>
      <c r="H34" t="s">
        <v>942</v>
      </c>
      <c r="P34"/>
    </row>
    <row r="35" spans="1:16" x14ac:dyDescent="0.25">
      <c r="A35" s="45" t="s">
        <v>945</v>
      </c>
      <c r="B35" t="s">
        <v>889</v>
      </c>
      <c r="C35" t="s">
        <v>913</v>
      </c>
      <c r="D35" s="15" t="s">
        <v>918</v>
      </c>
      <c r="E35" s="15" t="s">
        <v>955</v>
      </c>
      <c r="F35" t="s">
        <v>960</v>
      </c>
      <c r="G35" s="15" t="s">
        <v>946</v>
      </c>
      <c r="H35" t="s">
        <v>896</v>
      </c>
      <c r="P35"/>
    </row>
    <row r="36" spans="1:16" x14ac:dyDescent="0.25">
      <c r="A36" s="45" t="s">
        <v>964</v>
      </c>
      <c r="B36" t="s">
        <v>898</v>
      </c>
      <c r="C36" t="s">
        <v>889</v>
      </c>
      <c r="D36" s="15" t="s">
        <v>923</v>
      </c>
      <c r="E36" s="15" t="s">
        <v>956</v>
      </c>
      <c r="F36" t="s">
        <v>975</v>
      </c>
      <c r="G36" s="15" t="s">
        <v>977</v>
      </c>
      <c r="H36" t="s">
        <v>980</v>
      </c>
      <c r="P36"/>
    </row>
    <row r="37" spans="1:16" x14ac:dyDescent="0.25">
      <c r="A37" s="45" t="s">
        <v>982</v>
      </c>
      <c r="B37" t="s">
        <v>985</v>
      </c>
      <c r="C37" t="s">
        <v>960</v>
      </c>
      <c r="D37" s="15" t="s">
        <v>909</v>
      </c>
      <c r="E37" s="15" t="s">
        <v>1063</v>
      </c>
      <c r="F37" t="s">
        <v>991</v>
      </c>
      <c r="G37" s="15" t="s">
        <v>968</v>
      </c>
      <c r="H37" t="s">
        <v>901</v>
      </c>
      <c r="P37"/>
    </row>
    <row r="38" spans="1:16" x14ac:dyDescent="0.25">
      <c r="A38" s="45" t="s">
        <v>996</v>
      </c>
      <c r="B38" t="s">
        <v>897</v>
      </c>
      <c r="C38" t="s">
        <v>1064</v>
      </c>
      <c r="D38" s="15" t="s">
        <v>935</v>
      </c>
      <c r="E38" s="15" t="s">
        <v>888</v>
      </c>
      <c r="F38" t="s">
        <v>1000</v>
      </c>
      <c r="G38" s="15" t="s">
        <v>910</v>
      </c>
      <c r="H38" t="s">
        <v>934</v>
      </c>
      <c r="P38"/>
    </row>
    <row r="39" spans="1:16" x14ac:dyDescent="0.25">
      <c r="A39" s="45" t="s">
        <v>1006</v>
      </c>
      <c r="B39" t="s">
        <v>1008</v>
      </c>
      <c r="C39" t="s">
        <v>1009</v>
      </c>
      <c r="D39" s="15" t="s">
        <v>1012</v>
      </c>
      <c r="E39" s="15" t="s">
        <v>949</v>
      </c>
      <c r="F39" t="s">
        <v>967</v>
      </c>
      <c r="G39" s="15" t="s">
        <v>1015</v>
      </c>
      <c r="H39" t="s">
        <v>918</v>
      </c>
      <c r="P39"/>
    </row>
    <row r="40" spans="1:16" x14ac:dyDescent="0.25">
      <c r="A40" s="45" t="s">
        <v>1017</v>
      </c>
      <c r="B40" t="s">
        <v>991</v>
      </c>
      <c r="C40" t="s">
        <v>923</v>
      </c>
      <c r="D40" s="15" t="s">
        <v>1016</v>
      </c>
      <c r="E40" s="15" t="s">
        <v>944</v>
      </c>
      <c r="F40" t="s">
        <v>981</v>
      </c>
      <c r="G40" s="15" t="s">
        <v>902</v>
      </c>
      <c r="H40" t="s">
        <v>965</v>
      </c>
      <c r="P40"/>
    </row>
    <row r="41" spans="1:16" x14ac:dyDescent="0.25">
      <c r="A41" s="45" t="s">
        <v>1022</v>
      </c>
      <c r="B41" t="s">
        <v>1025</v>
      </c>
      <c r="C41" t="s">
        <v>915</v>
      </c>
      <c r="D41" s="15" t="s">
        <v>994</v>
      </c>
      <c r="E41" s="15" t="s">
        <v>1028</v>
      </c>
      <c r="F41" t="s">
        <v>955</v>
      </c>
      <c r="G41" s="15" t="s">
        <v>883</v>
      </c>
      <c r="H41" t="s">
        <v>933</v>
      </c>
      <c r="P41"/>
    </row>
    <row r="42" spans="1:16" x14ac:dyDescent="0.25">
      <c r="A42" s="45" t="s">
        <v>1030</v>
      </c>
      <c r="B42" t="s">
        <v>908</v>
      </c>
      <c r="C42" t="s">
        <v>907</v>
      </c>
      <c r="D42" s="15" t="s">
        <v>1032</v>
      </c>
      <c r="E42" s="15" t="s">
        <v>1027</v>
      </c>
      <c r="F42" t="s">
        <v>942</v>
      </c>
      <c r="G42" s="15" t="s">
        <v>1026</v>
      </c>
      <c r="H42" t="s">
        <v>930</v>
      </c>
      <c r="P42"/>
    </row>
    <row r="43" spans="1:16" x14ac:dyDescent="0.25">
      <c r="D43" s="16"/>
      <c r="P43"/>
    </row>
    <row r="44" spans="1:16" x14ac:dyDescent="0.25">
      <c r="P44"/>
    </row>
    <row r="45" spans="1:16" x14ac:dyDescent="0.25">
      <c r="P45"/>
    </row>
    <row r="46" spans="1:16" x14ac:dyDescent="0.25">
      <c r="I46" s="16"/>
      <c r="P46"/>
    </row>
    <row r="47" spans="1:16" x14ac:dyDescent="0.25">
      <c r="N47" s="16"/>
      <c r="P47"/>
    </row>
    <row r="48" spans="1:16" x14ac:dyDescent="0.25">
      <c r="O48" s="16"/>
      <c r="P48"/>
    </row>
    <row r="49" spans="15:16" x14ac:dyDescent="0.25">
      <c r="O49" s="16"/>
      <c r="P49"/>
    </row>
    <row r="50" spans="15:16" x14ac:dyDescent="0.25">
      <c r="O50" s="16"/>
      <c r="P50"/>
    </row>
    <row r="51" spans="15:16" x14ac:dyDescent="0.25">
      <c r="O51" s="16"/>
      <c r="P51"/>
    </row>
    <row r="52" spans="15:16" x14ac:dyDescent="0.25">
      <c r="O52" s="16"/>
      <c r="P52"/>
    </row>
    <row r="53" spans="15:16" x14ac:dyDescent="0.25">
      <c r="O53" s="16"/>
      <c r="P53"/>
    </row>
    <row r="54" spans="15:16" x14ac:dyDescent="0.25">
      <c r="O54" s="16"/>
      <c r="P54"/>
    </row>
    <row r="55" spans="15:16" x14ac:dyDescent="0.25">
      <c r="O55" s="16"/>
      <c r="P55"/>
    </row>
  </sheetData>
  <mergeCells count="5">
    <mergeCell ref="F2:J2"/>
    <mergeCell ref="K2:S2"/>
    <mergeCell ref="T2:V2"/>
    <mergeCell ref="I3:J3"/>
    <mergeCell ref="L3:M3"/>
  </mergeCells>
  <conditionalFormatting sqref="A33:A42">
    <cfRule type="cellIs" dxfId="19" priority="1" operator="equal">
      <formula>37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workbookViewId="0">
      <selection activeCell="P28" sqref="P28"/>
    </sheetView>
  </sheetViews>
  <sheetFormatPr defaultRowHeight="15" x14ac:dyDescent="0.25"/>
  <cols>
    <col min="1" max="1" width="10.7109375" customWidth="1"/>
    <col min="2" max="2" width="17.28515625" bestFit="1" customWidth="1"/>
    <col min="3" max="3" width="9.85546875" bestFit="1" customWidth="1"/>
    <col min="4" max="4" width="4.5703125" bestFit="1" customWidth="1"/>
    <col min="5" max="5" width="12.28515625" customWidth="1"/>
    <col min="6" max="6" width="7.28515625" bestFit="1" customWidth="1"/>
    <col min="7" max="7" width="12.28515625" customWidth="1"/>
    <col min="8" max="8" width="11.140625" customWidth="1"/>
    <col min="9" max="9" width="10.85546875" customWidth="1"/>
    <col min="10" max="10" width="12.42578125" customWidth="1"/>
    <col min="11" max="11" width="7.42578125" customWidth="1"/>
    <col min="12" max="12" width="3.5703125" bestFit="1" customWidth="1"/>
    <col min="13" max="13" width="7.28515625" bestFit="1" customWidth="1"/>
    <col min="14" max="14" width="4" customWidth="1"/>
    <col min="15" max="15" width="8.140625" customWidth="1"/>
    <col min="16" max="16" width="7.28515625" customWidth="1"/>
    <col min="17" max="17" width="4.85546875" customWidth="1"/>
    <col min="18" max="18" width="8.42578125" customWidth="1"/>
    <col min="19" max="19" width="10.5703125" customWidth="1"/>
    <col min="20" max="20" width="9" customWidth="1"/>
    <col min="21" max="21" width="9.85546875" customWidth="1"/>
    <col min="22" max="22" width="10.5703125" customWidth="1"/>
  </cols>
  <sheetData>
    <row r="1" spans="1:25" x14ac:dyDescent="0.25">
      <c r="A1" t="s">
        <v>1175</v>
      </c>
    </row>
    <row r="3" spans="1:25" ht="17.25" x14ac:dyDescent="0.25">
      <c r="E3" s="74" t="s">
        <v>13</v>
      </c>
      <c r="F3" s="74"/>
      <c r="G3" s="74"/>
      <c r="H3" s="74"/>
      <c r="I3" s="74"/>
      <c r="J3" s="77" t="s">
        <v>14</v>
      </c>
      <c r="K3" s="77"/>
      <c r="L3" s="77"/>
      <c r="M3" s="77"/>
      <c r="N3" s="77" t="s">
        <v>1146</v>
      </c>
      <c r="O3" s="77"/>
      <c r="P3" s="77"/>
      <c r="Q3" s="77"/>
      <c r="R3" s="77"/>
      <c r="S3" s="77"/>
      <c r="T3" s="77"/>
      <c r="U3" s="77"/>
      <c r="V3" s="77"/>
    </row>
    <row r="4" spans="1:25" ht="17.25" x14ac:dyDescent="0.25">
      <c r="E4" s="15"/>
      <c r="F4" s="15"/>
      <c r="G4" s="74" t="s">
        <v>1128</v>
      </c>
      <c r="H4" s="74"/>
      <c r="I4" s="15"/>
      <c r="J4" s="77" t="s">
        <v>16</v>
      </c>
      <c r="K4" s="77"/>
      <c r="L4" s="28"/>
      <c r="M4" s="28"/>
      <c r="N4" s="50"/>
      <c r="O4" s="78" t="s">
        <v>1088</v>
      </c>
      <c r="P4" s="78"/>
      <c r="Q4" s="78"/>
      <c r="R4" s="78"/>
      <c r="S4" s="78" t="s">
        <v>1089</v>
      </c>
      <c r="T4" s="78"/>
      <c r="U4" s="78" t="s">
        <v>1090</v>
      </c>
      <c r="V4" s="78"/>
    </row>
    <row r="5" spans="1:25" ht="17.25" x14ac:dyDescent="0.25">
      <c r="A5" s="4" t="s">
        <v>17</v>
      </c>
      <c r="B5" s="4" t="s">
        <v>1158</v>
      </c>
      <c r="C5" s="4" t="s">
        <v>0</v>
      </c>
      <c r="D5" s="4" t="s">
        <v>10</v>
      </c>
      <c r="E5" s="19" t="s">
        <v>20</v>
      </c>
      <c r="F5" s="19" t="s">
        <v>21</v>
      </c>
      <c r="G5" s="19" t="s">
        <v>5</v>
      </c>
      <c r="H5" s="19" t="s">
        <v>22</v>
      </c>
      <c r="I5" s="19" t="s">
        <v>23</v>
      </c>
      <c r="J5" s="19" t="s">
        <v>24</v>
      </c>
      <c r="K5" s="19" t="s">
        <v>26</v>
      </c>
      <c r="L5" s="19" t="s">
        <v>163</v>
      </c>
      <c r="M5" s="19" t="s">
        <v>1148</v>
      </c>
      <c r="N5" s="4" t="s">
        <v>19</v>
      </c>
      <c r="O5" s="4" t="s">
        <v>1091</v>
      </c>
      <c r="P5" s="4" t="s">
        <v>9</v>
      </c>
      <c r="Q5" s="4" t="s">
        <v>1166</v>
      </c>
      <c r="R5" s="4" t="s">
        <v>1167</v>
      </c>
      <c r="S5" s="4" t="s">
        <v>1091</v>
      </c>
      <c r="T5" s="4" t="s">
        <v>9</v>
      </c>
      <c r="U5" s="4" t="s">
        <v>1091</v>
      </c>
      <c r="V5" s="4" t="s">
        <v>9</v>
      </c>
    </row>
    <row r="6" spans="1:25" x14ac:dyDescent="0.25">
      <c r="A6" t="s">
        <v>46</v>
      </c>
      <c r="B6" t="s">
        <v>102</v>
      </c>
      <c r="C6" t="s">
        <v>1</v>
      </c>
      <c r="D6">
        <v>24</v>
      </c>
      <c r="E6" s="10">
        <v>93.589743589743605</v>
      </c>
      <c r="F6" s="10">
        <v>5.2083333333333304</v>
      </c>
      <c r="G6" s="6">
        <v>1.2083333333333299</v>
      </c>
      <c r="H6" s="6">
        <v>0.62409354557084495</v>
      </c>
      <c r="I6">
        <v>81.25</v>
      </c>
      <c r="J6" s="6">
        <v>5.2130000000000001</v>
      </c>
      <c r="K6" s="6">
        <v>7.1999999999999995E-2</v>
      </c>
      <c r="L6">
        <v>86</v>
      </c>
      <c r="M6" t="s">
        <v>1095</v>
      </c>
      <c r="N6" s="67">
        <v>4</v>
      </c>
      <c r="O6" s="36">
        <v>6.5479994765616398</v>
      </c>
      <c r="P6" s="36">
        <v>1.7284631413571699E-2</v>
      </c>
      <c r="Q6">
        <v>9</v>
      </c>
      <c r="R6" s="36" t="s">
        <v>1102</v>
      </c>
      <c r="S6" s="36">
        <v>6.18313442695327</v>
      </c>
      <c r="T6" s="36">
        <v>2.7831995434039001E-2</v>
      </c>
      <c r="U6" s="36">
        <v>6.1658760852866399</v>
      </c>
      <c r="V6" s="36">
        <v>3.2662211451692097E-2</v>
      </c>
    </row>
    <row r="7" spans="1:25" x14ac:dyDescent="0.25">
      <c r="A7" t="s">
        <v>46</v>
      </c>
      <c r="B7" t="s">
        <v>1087</v>
      </c>
      <c r="C7" t="s">
        <v>1</v>
      </c>
      <c r="D7">
        <v>24</v>
      </c>
      <c r="E7" s="10">
        <v>55.769230769230802</v>
      </c>
      <c r="F7" s="10">
        <v>35.9375</v>
      </c>
      <c r="G7" s="6">
        <v>2.4375</v>
      </c>
      <c r="H7" s="6">
        <v>0.770551750371122</v>
      </c>
      <c r="I7">
        <v>81.25</v>
      </c>
      <c r="J7" s="6">
        <v>6.2089999999999996</v>
      </c>
      <c r="K7" s="6">
        <v>3.9E-2</v>
      </c>
      <c r="L7">
        <v>86</v>
      </c>
      <c r="M7" t="s">
        <v>1102</v>
      </c>
      <c r="N7" s="28">
        <v>4</v>
      </c>
      <c r="O7" s="36">
        <v>6.1296255365657197</v>
      </c>
      <c r="P7" s="36">
        <v>4.5055125110868802E-2</v>
      </c>
      <c r="Q7">
        <v>9</v>
      </c>
      <c r="R7" s="36" t="s">
        <v>1095</v>
      </c>
      <c r="S7" s="36"/>
      <c r="T7" s="36"/>
      <c r="U7" s="36">
        <v>6.0343992743202701</v>
      </c>
      <c r="V7" s="36">
        <v>5.0330261515791203E-2</v>
      </c>
    </row>
    <row r="8" spans="1:25" x14ac:dyDescent="0.25">
      <c r="A8" t="s">
        <v>46</v>
      </c>
      <c r="B8" s="44">
        <v>278</v>
      </c>
      <c r="C8" t="s">
        <v>1</v>
      </c>
      <c r="D8">
        <v>24</v>
      </c>
      <c r="E8" s="10">
        <v>33.974358974358999</v>
      </c>
      <c r="F8" s="10">
        <v>53.6458333333333</v>
      </c>
      <c r="G8" s="6">
        <v>3.1458333333333299</v>
      </c>
      <c r="H8" s="6">
        <v>0.92641392132415001</v>
      </c>
      <c r="I8">
        <v>81.25</v>
      </c>
      <c r="J8" s="6">
        <v>6.17</v>
      </c>
      <c r="K8" s="6">
        <v>6.0999999999999999E-2</v>
      </c>
      <c r="L8">
        <v>86</v>
      </c>
      <c r="M8" t="s">
        <v>1102</v>
      </c>
      <c r="N8" s="28">
        <v>4</v>
      </c>
      <c r="O8" s="36">
        <v>6.4816865832397204</v>
      </c>
      <c r="P8" s="36">
        <v>6.2921847506673803E-2</v>
      </c>
      <c r="Q8">
        <v>9</v>
      </c>
      <c r="R8" s="36" t="s">
        <v>1102</v>
      </c>
      <c r="S8" s="36">
        <v>6.4816865832397204</v>
      </c>
      <c r="T8" s="36">
        <v>6.2921847506673803E-2</v>
      </c>
      <c r="U8" s="36"/>
      <c r="V8" s="36"/>
    </row>
    <row r="9" spans="1:25" x14ac:dyDescent="0.25">
      <c r="A9" s="2" t="s">
        <v>46</v>
      </c>
      <c r="B9" s="2" t="s">
        <v>58</v>
      </c>
      <c r="C9" s="2" t="s">
        <v>1</v>
      </c>
      <c r="D9" s="2">
        <v>18</v>
      </c>
      <c r="E9" s="11">
        <v>0</v>
      </c>
      <c r="F9" s="11">
        <v>81.25</v>
      </c>
      <c r="G9" s="9">
        <v>4.25</v>
      </c>
      <c r="H9" s="9">
        <v>0.54906337360572</v>
      </c>
      <c r="I9" s="2">
        <v>81.25</v>
      </c>
      <c r="J9" s="9">
        <v>7.0359999999999996</v>
      </c>
      <c r="K9" s="9">
        <v>0.06</v>
      </c>
      <c r="L9" s="2">
        <v>86</v>
      </c>
      <c r="M9" s="2" t="s">
        <v>1098</v>
      </c>
      <c r="N9" s="2"/>
      <c r="O9" s="9"/>
      <c r="P9" s="9"/>
      <c r="Q9" s="9"/>
      <c r="R9" s="9"/>
      <c r="S9" s="9"/>
      <c r="T9" s="2"/>
      <c r="U9" s="2"/>
      <c r="V9" s="2"/>
      <c r="W9" s="28"/>
      <c r="X9" s="28"/>
      <c r="Y9" s="28"/>
    </row>
    <row r="10" spans="1:25" x14ac:dyDescent="0.25">
      <c r="A10" s="15" t="s">
        <v>51</v>
      </c>
    </row>
    <row r="11" spans="1:25" ht="17.25" x14ac:dyDescent="0.25">
      <c r="A11" s="15" t="s">
        <v>1149</v>
      </c>
    </row>
    <row r="12" spans="1:25" ht="17.25" x14ac:dyDescent="0.25">
      <c r="A12" s="15" t="s">
        <v>1137</v>
      </c>
    </row>
    <row r="13" spans="1:25" ht="17.25" x14ac:dyDescent="0.25">
      <c r="A13" s="15" t="s">
        <v>1165</v>
      </c>
    </row>
    <row r="14" spans="1:25" ht="17.25" x14ac:dyDescent="0.25">
      <c r="A14" s="35" t="s">
        <v>1169</v>
      </c>
    </row>
    <row r="15" spans="1:25" ht="17.25" x14ac:dyDescent="0.25">
      <c r="A15" s="35" t="s">
        <v>1168</v>
      </c>
    </row>
    <row r="16" spans="1:25" x14ac:dyDescent="0.25">
      <c r="A16" s="35"/>
    </row>
    <row r="18" spans="1:8" ht="17.25" x14ac:dyDescent="0.25">
      <c r="A18" t="s">
        <v>1059</v>
      </c>
      <c r="F18" s="15"/>
      <c r="G18" s="15"/>
      <c r="H18" s="15"/>
    </row>
    <row r="19" spans="1:8" x14ac:dyDescent="0.25">
      <c r="A19" s="4" t="s">
        <v>17</v>
      </c>
      <c r="B19" s="4" t="s">
        <v>135</v>
      </c>
      <c r="C19" s="4" t="s">
        <v>136</v>
      </c>
      <c r="D19" s="4" t="s">
        <v>1072</v>
      </c>
      <c r="E19" s="4" t="s">
        <v>123</v>
      </c>
      <c r="F19" s="4" t="s">
        <v>137</v>
      </c>
      <c r="G19" s="4" t="s">
        <v>138</v>
      </c>
    </row>
    <row r="20" spans="1:8" x14ac:dyDescent="0.25">
      <c r="A20" t="s">
        <v>46</v>
      </c>
      <c r="B20" t="s">
        <v>1159</v>
      </c>
      <c r="C20" s="6">
        <v>-0.86507664146212804</v>
      </c>
      <c r="D20" s="6">
        <v>8.7767441266154697E-2</v>
      </c>
      <c r="E20">
        <v>86</v>
      </c>
      <c r="F20" s="7">
        <v>-9.8564641851502106</v>
      </c>
      <c r="G20" s="13">
        <v>2.5919377755201398E-10</v>
      </c>
    </row>
    <row r="21" spans="1:8" x14ac:dyDescent="0.25">
      <c r="A21" t="s">
        <v>46</v>
      </c>
      <c r="B21" t="s">
        <v>1160</v>
      </c>
      <c r="C21" s="6">
        <v>0.95702852078393197</v>
      </c>
      <c r="D21" s="6">
        <v>8.1256861229812904E-2</v>
      </c>
      <c r="E21">
        <v>86</v>
      </c>
      <c r="F21" s="7">
        <v>11.7778179749921</v>
      </c>
      <c r="G21" s="13">
        <v>2.59161692106602E-10</v>
      </c>
    </row>
    <row r="22" spans="1:8" x14ac:dyDescent="0.25">
      <c r="A22" t="s">
        <v>46</v>
      </c>
      <c r="B22" t="s">
        <v>1161</v>
      </c>
      <c r="C22" s="6">
        <v>-3.8951134788829903E-2</v>
      </c>
      <c r="D22" s="6">
        <v>8.1256861229812904E-2</v>
      </c>
      <c r="E22">
        <v>86</v>
      </c>
      <c r="F22" s="7">
        <v>-0.47935810218742297</v>
      </c>
      <c r="G22" s="13">
        <v>0.96346306213626698</v>
      </c>
    </row>
    <row r="23" spans="1:8" x14ac:dyDescent="0.25">
      <c r="A23" t="s">
        <v>46</v>
      </c>
      <c r="B23" t="s">
        <v>1162</v>
      </c>
      <c r="C23" s="6">
        <v>1.82210516224606</v>
      </c>
      <c r="D23" s="6">
        <v>8.7767441266154794E-2</v>
      </c>
      <c r="E23">
        <v>86</v>
      </c>
      <c r="F23" s="7">
        <v>20.760604797860399</v>
      </c>
      <c r="G23" s="13">
        <v>2.5915269930010301E-10</v>
      </c>
    </row>
    <row r="24" spans="1:8" x14ac:dyDescent="0.25">
      <c r="A24" t="s">
        <v>46</v>
      </c>
      <c r="B24" t="s">
        <v>1163</v>
      </c>
      <c r="C24" s="6">
        <v>0.82612550667329798</v>
      </c>
      <c r="D24" s="6">
        <v>8.7767441266154697E-2</v>
      </c>
      <c r="E24">
        <v>86</v>
      </c>
      <c r="F24" s="7">
        <v>9.4126648191562605</v>
      </c>
      <c r="G24" s="13">
        <v>2.5923496682622701E-10</v>
      </c>
    </row>
    <row r="25" spans="1:8" x14ac:dyDescent="0.25">
      <c r="A25" s="2" t="s">
        <v>46</v>
      </c>
      <c r="B25" s="2" t="s">
        <v>1164</v>
      </c>
      <c r="C25" s="9">
        <v>-0.99597965557276202</v>
      </c>
      <c r="D25" s="9">
        <v>8.1256861229812904E-2</v>
      </c>
      <c r="E25" s="2">
        <v>86</v>
      </c>
      <c r="F25" s="8">
        <v>-12.257176077179601</v>
      </c>
      <c r="G25" s="14">
        <v>2.5915714019220099E-10</v>
      </c>
    </row>
    <row r="26" spans="1:8" ht="17.25" x14ac:dyDescent="0.25">
      <c r="A26" s="15" t="s">
        <v>1060</v>
      </c>
    </row>
    <row r="28" spans="1:8" ht="17.25" x14ac:dyDescent="0.25">
      <c r="A28" t="s">
        <v>1170</v>
      </c>
    </row>
    <row r="29" spans="1:8" x14ac:dyDescent="0.25">
      <c r="A29" s="4" t="s">
        <v>17</v>
      </c>
      <c r="B29" s="4" t="s">
        <v>135</v>
      </c>
      <c r="C29" s="4" t="s">
        <v>136</v>
      </c>
      <c r="D29" s="4" t="s">
        <v>1072</v>
      </c>
      <c r="E29" s="4" t="s">
        <v>123</v>
      </c>
      <c r="F29" s="4" t="s">
        <v>137</v>
      </c>
      <c r="G29" s="4" t="s">
        <v>138</v>
      </c>
    </row>
    <row r="30" spans="1:8" x14ac:dyDescent="0.25">
      <c r="A30" t="s">
        <v>46</v>
      </c>
      <c r="B30" t="s">
        <v>1160</v>
      </c>
      <c r="C30" s="6">
        <v>-6.6312893321919503E-2</v>
      </c>
      <c r="D30" s="6">
        <v>6.4745047046147503E-2</v>
      </c>
      <c r="E30" s="10">
        <v>9</v>
      </c>
      <c r="F30" s="7">
        <v>-1.0242156944399901</v>
      </c>
      <c r="G30" s="13">
        <v>0.58107034591518802</v>
      </c>
    </row>
    <row r="31" spans="1:8" x14ac:dyDescent="0.25">
      <c r="A31" t="s">
        <v>46</v>
      </c>
      <c r="B31" t="s">
        <v>1161</v>
      </c>
      <c r="C31" s="6">
        <v>0.35206104667400301</v>
      </c>
      <c r="D31" s="6">
        <v>6.4745047046147503E-2</v>
      </c>
      <c r="E31" s="10">
        <v>9</v>
      </c>
      <c r="F31" s="7">
        <v>5.4376521870942298</v>
      </c>
      <c r="G31" s="13">
        <v>1.0734843189523799E-3</v>
      </c>
    </row>
    <row r="32" spans="1:8" x14ac:dyDescent="0.25">
      <c r="A32" s="2" t="s">
        <v>46</v>
      </c>
      <c r="B32" s="2" t="s">
        <v>1164</v>
      </c>
      <c r="C32" s="9">
        <v>0.41837393999592198</v>
      </c>
      <c r="D32" s="9">
        <v>6.4745047046147503E-2</v>
      </c>
      <c r="E32" s="11">
        <v>9</v>
      </c>
      <c r="F32" s="8">
        <v>6.4618678815342099</v>
      </c>
      <c r="G32" s="14">
        <v>3.06727324391742E-4</v>
      </c>
    </row>
    <row r="33" spans="1:2" ht="17.25" x14ac:dyDescent="0.25">
      <c r="A33" s="15" t="s">
        <v>1060</v>
      </c>
    </row>
    <row r="37" spans="1:2" x14ac:dyDescent="0.25">
      <c r="A37" s="2"/>
      <c r="B37" s="2" t="s">
        <v>102</v>
      </c>
    </row>
    <row r="38" spans="1:2" x14ac:dyDescent="0.25">
      <c r="A38" s="46" t="s">
        <v>876</v>
      </c>
      <c r="B38" t="s">
        <v>905</v>
      </c>
    </row>
    <row r="39" spans="1:2" x14ac:dyDescent="0.25">
      <c r="A39" s="45" t="s">
        <v>916</v>
      </c>
      <c r="B39" t="s">
        <v>932</v>
      </c>
    </row>
    <row r="40" spans="1:2" x14ac:dyDescent="0.25">
      <c r="A40" s="45" t="s">
        <v>945</v>
      </c>
      <c r="B40" t="s">
        <v>960</v>
      </c>
    </row>
    <row r="41" spans="1:2" x14ac:dyDescent="0.25">
      <c r="A41" s="45" t="s">
        <v>964</v>
      </c>
      <c r="B41" t="s">
        <v>975</v>
      </c>
    </row>
    <row r="42" spans="1:2" x14ac:dyDescent="0.25">
      <c r="A42" s="45" t="s">
        <v>982</v>
      </c>
      <c r="B42" t="s">
        <v>991</v>
      </c>
    </row>
    <row r="43" spans="1:2" x14ac:dyDescent="0.25">
      <c r="A43" s="45" t="s">
        <v>996</v>
      </c>
      <c r="B43" t="s">
        <v>1000</v>
      </c>
    </row>
    <row r="44" spans="1:2" x14ac:dyDescent="0.25">
      <c r="A44" s="45" t="s">
        <v>1006</v>
      </c>
      <c r="B44" t="s">
        <v>967</v>
      </c>
    </row>
    <row r="45" spans="1:2" x14ac:dyDescent="0.25">
      <c r="A45" s="45" t="s">
        <v>1017</v>
      </c>
      <c r="B45" t="s">
        <v>981</v>
      </c>
    </row>
    <row r="46" spans="1:2" x14ac:dyDescent="0.25">
      <c r="A46" s="45" t="s">
        <v>1022</v>
      </c>
      <c r="B46" t="s">
        <v>955</v>
      </c>
    </row>
    <row r="47" spans="1:2" x14ac:dyDescent="0.25">
      <c r="A47" s="45" t="s">
        <v>1030</v>
      </c>
      <c r="B47" t="s">
        <v>942</v>
      </c>
    </row>
  </sheetData>
  <mergeCells count="8">
    <mergeCell ref="E3:I3"/>
    <mergeCell ref="J3:M3"/>
    <mergeCell ref="N3:V3"/>
    <mergeCell ref="S4:T4"/>
    <mergeCell ref="U4:V4"/>
    <mergeCell ref="O4:R4"/>
    <mergeCell ref="G4:H4"/>
    <mergeCell ref="J4:K4"/>
  </mergeCells>
  <conditionalFormatting sqref="A38:A47">
    <cfRule type="cellIs" dxfId="18" priority="1" operator="equal">
      <formula>37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5"/>
  <sheetViews>
    <sheetView topLeftCell="A16" workbookViewId="0">
      <selection activeCell="G13" sqref="G13"/>
    </sheetView>
  </sheetViews>
  <sheetFormatPr defaultRowHeight="15" x14ac:dyDescent="0.25"/>
  <cols>
    <col min="1" max="1" width="13.28515625" customWidth="1"/>
    <col min="2" max="2" width="9.85546875" bestFit="1" customWidth="1"/>
    <col min="3" max="3" width="10.28515625" customWidth="1"/>
    <col min="4" max="4" width="13.5703125" bestFit="1" customWidth="1"/>
    <col min="5" max="5" width="10.28515625" customWidth="1"/>
    <col min="6" max="6" width="10.7109375" customWidth="1"/>
    <col min="7" max="7" width="9.5703125" bestFit="1" customWidth="1"/>
    <col min="8" max="8" width="12.42578125" style="15" customWidth="1"/>
    <col min="9" max="9" width="9.28515625" style="15" bestFit="1" customWidth="1"/>
    <col min="10" max="10" width="12.42578125" style="15" customWidth="1"/>
    <col min="11" max="11" width="13.85546875" style="15" customWidth="1"/>
    <col min="12" max="12" width="12.28515625" style="15" bestFit="1" customWidth="1"/>
    <col min="13" max="13" width="14.85546875" customWidth="1"/>
    <col min="14" max="14" width="10" customWidth="1"/>
    <col min="15" max="15" width="9.140625" customWidth="1"/>
    <col min="18" max="18" width="12.28515625" customWidth="1"/>
    <col min="19" max="19" width="13.42578125" customWidth="1"/>
    <col min="20" max="20" width="13.85546875" customWidth="1"/>
  </cols>
  <sheetData>
    <row r="1" spans="1:20" ht="15" customHeight="1" x14ac:dyDescent="0.25">
      <c r="A1" t="s">
        <v>1176</v>
      </c>
      <c r="H1"/>
      <c r="I1"/>
      <c r="J1"/>
      <c r="K1"/>
      <c r="L1"/>
    </row>
    <row r="2" spans="1:20" ht="15" customHeight="1" x14ac:dyDescent="0.25">
      <c r="H2"/>
      <c r="I2"/>
      <c r="J2"/>
      <c r="K2"/>
      <c r="L2"/>
    </row>
    <row r="3" spans="1:20" ht="15" customHeight="1" x14ac:dyDescent="0.25">
      <c r="A3" s="15"/>
      <c r="H3" s="74" t="s">
        <v>13</v>
      </c>
      <c r="I3" s="74"/>
      <c r="J3" s="74"/>
      <c r="K3" s="74"/>
      <c r="L3" s="74"/>
      <c r="M3" s="77" t="s">
        <v>14</v>
      </c>
      <c r="N3" s="77"/>
      <c r="O3" s="77"/>
      <c r="P3" s="77"/>
      <c r="Q3" s="77" t="s">
        <v>1146</v>
      </c>
      <c r="R3" s="77"/>
      <c r="S3" s="77"/>
      <c r="T3" s="77"/>
    </row>
    <row r="4" spans="1:20" ht="17.25" x14ac:dyDescent="0.25">
      <c r="J4" s="74" t="s">
        <v>1128</v>
      </c>
      <c r="K4" s="74"/>
      <c r="M4" s="77" t="s">
        <v>16</v>
      </c>
      <c r="N4" s="77"/>
      <c r="O4" s="28"/>
      <c r="P4" s="28"/>
      <c r="Q4" s="28"/>
      <c r="R4" s="28"/>
      <c r="S4" s="28"/>
      <c r="T4" s="28"/>
    </row>
    <row r="5" spans="1:20" ht="17.25" x14ac:dyDescent="0.25">
      <c r="A5" s="4" t="s">
        <v>17</v>
      </c>
      <c r="B5" s="4" t="s">
        <v>121</v>
      </c>
      <c r="C5" s="4" t="s">
        <v>3</v>
      </c>
      <c r="D5" s="4" t="s">
        <v>831</v>
      </c>
      <c r="E5" s="4" t="s">
        <v>122</v>
      </c>
      <c r="F5" s="4" t="s">
        <v>0</v>
      </c>
      <c r="G5" s="4" t="s">
        <v>10</v>
      </c>
      <c r="H5" s="19" t="s">
        <v>20</v>
      </c>
      <c r="I5" s="19" t="s">
        <v>21</v>
      </c>
      <c r="J5" s="19" t="s">
        <v>5</v>
      </c>
      <c r="K5" s="19" t="s">
        <v>22</v>
      </c>
      <c r="L5" s="19" t="s">
        <v>23</v>
      </c>
      <c r="M5" s="19" t="s">
        <v>24</v>
      </c>
      <c r="N5" s="19" t="s">
        <v>26</v>
      </c>
      <c r="O5" s="19" t="s">
        <v>163</v>
      </c>
      <c r="P5" s="19" t="s">
        <v>1148</v>
      </c>
      <c r="Q5" s="41" t="s">
        <v>19</v>
      </c>
      <c r="R5" s="41" t="s">
        <v>8</v>
      </c>
      <c r="S5" s="41" t="s">
        <v>9</v>
      </c>
      <c r="T5" s="41" t="s">
        <v>124</v>
      </c>
    </row>
    <row r="6" spans="1:20" x14ac:dyDescent="0.25">
      <c r="A6" t="s">
        <v>125</v>
      </c>
      <c r="B6" t="s">
        <v>126</v>
      </c>
      <c r="C6">
        <v>371</v>
      </c>
      <c r="D6" t="s">
        <v>669</v>
      </c>
      <c r="E6" t="s">
        <v>74</v>
      </c>
      <c r="F6" t="s">
        <v>1</v>
      </c>
      <c r="G6">
        <v>18</v>
      </c>
      <c r="H6" s="21">
        <v>39.595959595959599</v>
      </c>
      <c r="I6" s="21">
        <v>31.9444444444444</v>
      </c>
      <c r="J6" s="7">
        <v>2.278</v>
      </c>
      <c r="K6" s="7">
        <v>1.018</v>
      </c>
      <c r="L6" s="21">
        <v>52.884615384615401</v>
      </c>
      <c r="M6" s="7">
        <v>6.3890000000000002</v>
      </c>
      <c r="N6" s="7">
        <v>9.1999999999999998E-2</v>
      </c>
      <c r="O6">
        <v>67</v>
      </c>
      <c r="P6" t="s">
        <v>129</v>
      </c>
      <c r="Q6">
        <v>6</v>
      </c>
      <c r="R6" s="7">
        <v>4.3520000000000003</v>
      </c>
      <c r="S6" s="7">
        <v>8.2000000000000003E-2</v>
      </c>
      <c r="T6" s="7">
        <v>4.33</v>
      </c>
    </row>
    <row r="7" spans="1:20" x14ac:dyDescent="0.25">
      <c r="A7" t="s">
        <v>125</v>
      </c>
      <c r="B7" t="s">
        <v>126</v>
      </c>
      <c r="C7">
        <v>225</v>
      </c>
      <c r="D7" t="s">
        <v>687</v>
      </c>
      <c r="E7" t="s">
        <v>74</v>
      </c>
      <c r="F7" t="s">
        <v>1</v>
      </c>
      <c r="G7">
        <v>19</v>
      </c>
      <c r="H7" s="21">
        <v>24.114832535885199</v>
      </c>
      <c r="I7" s="21">
        <v>40.131578947368403</v>
      </c>
      <c r="J7" s="7">
        <v>2.605</v>
      </c>
      <c r="K7" s="7">
        <v>0.48799999999999999</v>
      </c>
      <c r="L7" s="21">
        <v>52.884615384615401</v>
      </c>
      <c r="M7" s="7">
        <v>6.3140000000000001</v>
      </c>
      <c r="N7" s="7">
        <v>7.3999999999999996E-2</v>
      </c>
      <c r="O7">
        <v>67</v>
      </c>
      <c r="P7" t="s">
        <v>134</v>
      </c>
      <c r="Q7">
        <v>6</v>
      </c>
      <c r="R7" s="7">
        <v>4.4690000000000003</v>
      </c>
      <c r="S7" s="7">
        <v>0.14299999999999999</v>
      </c>
      <c r="T7" s="7">
        <v>4.4390000000000001</v>
      </c>
    </row>
    <row r="8" spans="1:20" x14ac:dyDescent="0.25">
      <c r="A8" t="s">
        <v>125</v>
      </c>
      <c r="B8" t="s">
        <v>126</v>
      </c>
      <c r="C8">
        <v>347</v>
      </c>
      <c r="D8" t="s">
        <v>570</v>
      </c>
      <c r="E8" t="s">
        <v>74</v>
      </c>
      <c r="F8" t="s">
        <v>1</v>
      </c>
      <c r="G8">
        <v>17</v>
      </c>
      <c r="H8" s="21">
        <v>42.994652406417103</v>
      </c>
      <c r="I8" s="21">
        <v>30.147058823529399</v>
      </c>
      <c r="J8" s="7">
        <v>2.206</v>
      </c>
      <c r="K8" s="7">
        <v>0.58799999999999997</v>
      </c>
      <c r="L8" s="21">
        <v>52.884615384615401</v>
      </c>
      <c r="M8" s="7">
        <v>6.0869999999999997</v>
      </c>
      <c r="N8" s="7">
        <v>0.107</v>
      </c>
      <c r="O8">
        <v>67</v>
      </c>
      <c r="P8" t="s">
        <v>127</v>
      </c>
      <c r="Q8">
        <v>6</v>
      </c>
      <c r="R8" s="7">
        <v>5.5369999999999999</v>
      </c>
      <c r="S8" s="7">
        <v>0.13</v>
      </c>
      <c r="T8" s="7">
        <v>5.375</v>
      </c>
    </row>
    <row r="9" spans="1:20" x14ac:dyDescent="0.25">
      <c r="A9" s="2" t="s">
        <v>125</v>
      </c>
      <c r="B9" s="2" t="s">
        <v>126</v>
      </c>
      <c r="C9" s="2" t="s">
        <v>126</v>
      </c>
      <c r="D9" s="2"/>
      <c r="E9" s="2" t="s">
        <v>74</v>
      </c>
      <c r="F9" s="2" t="s">
        <v>1</v>
      </c>
      <c r="G9" s="2">
        <v>20</v>
      </c>
      <c r="H9" s="32">
        <v>82.272727272727295</v>
      </c>
      <c r="I9" s="32">
        <v>9.375</v>
      </c>
      <c r="J9" s="8">
        <v>1.375</v>
      </c>
      <c r="K9" s="8">
        <v>0.45500000000000002</v>
      </c>
      <c r="L9" s="32">
        <v>52.884615384615401</v>
      </c>
      <c r="M9" s="8">
        <v>5.5860000000000003</v>
      </c>
      <c r="N9" s="8">
        <v>6.4000000000000001E-2</v>
      </c>
      <c r="O9" s="2">
        <v>82</v>
      </c>
      <c r="P9" s="2" t="s">
        <v>128</v>
      </c>
      <c r="Q9" s="2">
        <v>6</v>
      </c>
      <c r="R9" s="8">
        <v>6.798</v>
      </c>
      <c r="S9" s="8">
        <v>7.1999999999999995E-2</v>
      </c>
      <c r="T9" s="8">
        <v>6.8419999999999996</v>
      </c>
    </row>
    <row r="10" spans="1:20" x14ac:dyDescent="0.25">
      <c r="A10" t="s">
        <v>125</v>
      </c>
      <c r="B10" t="s">
        <v>130</v>
      </c>
      <c r="C10">
        <v>179</v>
      </c>
      <c r="D10" t="s">
        <v>570</v>
      </c>
      <c r="E10" t="s">
        <v>74</v>
      </c>
      <c r="F10" t="s">
        <v>1</v>
      </c>
      <c r="G10">
        <v>17</v>
      </c>
      <c r="H10" s="21">
        <v>40.213903743315498</v>
      </c>
      <c r="I10" s="21">
        <v>31.617647058823501</v>
      </c>
      <c r="J10" s="7">
        <v>2.2650000000000001</v>
      </c>
      <c r="K10" s="7">
        <v>0.71</v>
      </c>
      <c r="L10" s="21">
        <v>52.884615384615401</v>
      </c>
      <c r="M10" s="7">
        <v>6.2869999999999999</v>
      </c>
      <c r="N10" s="7">
        <v>9.6000000000000002E-2</v>
      </c>
      <c r="O10">
        <v>63</v>
      </c>
      <c r="P10" t="s">
        <v>131</v>
      </c>
      <c r="Q10">
        <v>6</v>
      </c>
      <c r="R10" s="7">
        <v>5.0919999999999996</v>
      </c>
      <c r="S10" s="7">
        <v>7.5999999999999998E-2</v>
      </c>
      <c r="T10" s="7">
        <v>5.1580000000000004</v>
      </c>
    </row>
    <row r="11" spans="1:20" x14ac:dyDescent="0.25">
      <c r="A11" t="s">
        <v>125</v>
      </c>
      <c r="B11" t="s">
        <v>130</v>
      </c>
      <c r="C11">
        <v>453</v>
      </c>
      <c r="D11" t="s">
        <v>669</v>
      </c>
      <c r="E11" t="s">
        <v>74</v>
      </c>
      <c r="F11" t="s">
        <v>1</v>
      </c>
      <c r="G11">
        <v>17</v>
      </c>
      <c r="H11" s="21">
        <v>59.679144385026703</v>
      </c>
      <c r="I11" s="21">
        <v>21.323529411764699</v>
      </c>
      <c r="J11" s="7">
        <v>1.853</v>
      </c>
      <c r="K11" s="7">
        <v>0.60599999999999998</v>
      </c>
      <c r="L11" s="21">
        <v>52.884615384615401</v>
      </c>
      <c r="M11" s="7">
        <v>6.3369999999999997</v>
      </c>
      <c r="N11" s="7">
        <v>0.05</v>
      </c>
      <c r="O11">
        <v>63</v>
      </c>
      <c r="P11" t="s">
        <v>131</v>
      </c>
      <c r="Q11">
        <v>6</v>
      </c>
      <c r="R11" s="7">
        <v>5.5129999999999999</v>
      </c>
      <c r="S11" s="7">
        <v>0.14799999999999999</v>
      </c>
      <c r="T11" s="7">
        <v>5.6120000000000001</v>
      </c>
    </row>
    <row r="12" spans="1:20" x14ac:dyDescent="0.25">
      <c r="A12" t="s">
        <v>125</v>
      </c>
      <c r="B12" t="s">
        <v>130</v>
      </c>
      <c r="C12">
        <v>67</v>
      </c>
      <c r="D12" t="s">
        <v>720</v>
      </c>
      <c r="E12" t="s">
        <v>74</v>
      </c>
      <c r="F12" t="s">
        <v>1</v>
      </c>
      <c r="G12">
        <v>20</v>
      </c>
      <c r="H12" s="21">
        <v>7.8181818181818201</v>
      </c>
      <c r="I12" s="21">
        <v>48.75</v>
      </c>
      <c r="J12" s="7">
        <v>2.95</v>
      </c>
      <c r="K12" s="7">
        <v>0.85699999999999998</v>
      </c>
      <c r="L12" s="21">
        <v>52.884615384615401</v>
      </c>
      <c r="M12" s="7">
        <v>6.6550000000000002</v>
      </c>
      <c r="N12" s="7">
        <v>6.7000000000000004E-2</v>
      </c>
      <c r="O12">
        <v>63</v>
      </c>
      <c r="P12" t="s">
        <v>132</v>
      </c>
      <c r="Q12">
        <v>6</v>
      </c>
      <c r="R12" s="7">
        <v>3.8410000000000002</v>
      </c>
      <c r="S12" s="7">
        <v>0.10299999999999999</v>
      </c>
      <c r="T12" s="7">
        <v>3.871</v>
      </c>
    </row>
    <row r="13" spans="1:20" x14ac:dyDescent="0.25">
      <c r="A13" s="2" t="s">
        <v>125</v>
      </c>
      <c r="B13" s="2" t="s">
        <v>130</v>
      </c>
      <c r="C13" s="2" t="s">
        <v>130</v>
      </c>
      <c r="D13" s="2"/>
      <c r="E13" s="2" t="s">
        <v>74</v>
      </c>
      <c r="F13" s="2" t="s">
        <v>1</v>
      </c>
      <c r="G13" s="2">
        <v>16</v>
      </c>
      <c r="H13" s="32">
        <v>48.295454545454497</v>
      </c>
      <c r="I13" s="32">
        <v>27.34375</v>
      </c>
      <c r="J13" s="8">
        <v>2.0939999999999999</v>
      </c>
      <c r="K13" s="8">
        <v>0.91700000000000004</v>
      </c>
      <c r="L13" s="32">
        <v>52.884615384615401</v>
      </c>
      <c r="M13" s="8">
        <v>6.1989999999999998</v>
      </c>
      <c r="N13" s="8">
        <v>0.109</v>
      </c>
      <c r="O13" s="2">
        <v>63</v>
      </c>
      <c r="P13" s="2" t="s">
        <v>131</v>
      </c>
      <c r="Q13" s="2">
        <v>6</v>
      </c>
      <c r="R13" s="8">
        <v>5.51</v>
      </c>
      <c r="S13" s="8">
        <v>8.2000000000000003E-2</v>
      </c>
      <c r="T13" s="8">
        <v>5.4950000000000001</v>
      </c>
    </row>
    <row r="14" spans="1:20" x14ac:dyDescent="0.25">
      <c r="A14" t="s">
        <v>125</v>
      </c>
      <c r="B14" t="s">
        <v>133</v>
      </c>
      <c r="C14">
        <v>183</v>
      </c>
      <c r="D14" t="s">
        <v>416</v>
      </c>
      <c r="E14" t="s">
        <v>74</v>
      </c>
      <c r="F14" t="s">
        <v>1</v>
      </c>
      <c r="G14">
        <v>19</v>
      </c>
      <c r="H14" s="21">
        <v>51.483253588516703</v>
      </c>
      <c r="I14" s="21">
        <v>25.657894736842099</v>
      </c>
      <c r="J14" s="7">
        <v>2.0259999999999998</v>
      </c>
      <c r="K14" s="7">
        <v>0.90500000000000003</v>
      </c>
      <c r="L14" s="21">
        <v>52.884615384615401</v>
      </c>
      <c r="M14" s="7">
        <v>5.6230000000000002</v>
      </c>
      <c r="N14" s="7">
        <v>7.1999999999999995E-2</v>
      </c>
      <c r="O14">
        <v>82</v>
      </c>
      <c r="P14" t="s">
        <v>127</v>
      </c>
      <c r="Q14">
        <v>6</v>
      </c>
      <c r="R14" s="7">
        <v>6.383</v>
      </c>
      <c r="S14" s="7">
        <v>7.8E-2</v>
      </c>
      <c r="T14" s="7">
        <v>6.4080000000000004</v>
      </c>
    </row>
    <row r="15" spans="1:20" x14ac:dyDescent="0.25">
      <c r="A15" t="s">
        <v>125</v>
      </c>
      <c r="B15" t="s">
        <v>133</v>
      </c>
      <c r="C15">
        <v>233</v>
      </c>
      <c r="D15" t="s">
        <v>687</v>
      </c>
      <c r="E15" t="s">
        <v>74</v>
      </c>
      <c r="F15" t="s">
        <v>1</v>
      </c>
      <c r="G15">
        <v>23</v>
      </c>
      <c r="H15" s="21">
        <v>58.893280632411098</v>
      </c>
      <c r="I15" s="21">
        <v>21.739130434782599</v>
      </c>
      <c r="J15" s="7">
        <v>1.87</v>
      </c>
      <c r="K15" s="7">
        <v>0.60699999999999998</v>
      </c>
      <c r="L15" s="21">
        <v>52.884615384615401</v>
      </c>
      <c r="M15" s="7">
        <v>5.1710000000000003</v>
      </c>
      <c r="N15" s="7">
        <v>8.7999999999999995E-2</v>
      </c>
      <c r="O15">
        <v>82</v>
      </c>
      <c r="P15" t="s">
        <v>128</v>
      </c>
      <c r="Q15">
        <v>3</v>
      </c>
      <c r="R15" s="7">
        <v>6.5810000000000004</v>
      </c>
      <c r="S15" s="7">
        <v>0.106</v>
      </c>
      <c r="T15" s="7">
        <v>6.4820000000000002</v>
      </c>
    </row>
    <row r="16" spans="1:20" x14ac:dyDescent="0.25">
      <c r="A16" t="s">
        <v>125</v>
      </c>
      <c r="B16" t="s">
        <v>133</v>
      </c>
      <c r="C16">
        <v>48</v>
      </c>
      <c r="D16" t="s">
        <v>632</v>
      </c>
      <c r="E16" t="s">
        <v>74</v>
      </c>
      <c r="F16" t="s">
        <v>1</v>
      </c>
      <c r="G16">
        <v>24</v>
      </c>
      <c r="H16" s="21">
        <v>67.5</v>
      </c>
      <c r="I16" s="21">
        <v>17.1875</v>
      </c>
      <c r="J16" s="7">
        <v>1.6879999999999999</v>
      </c>
      <c r="K16" s="7">
        <v>0.52800000000000002</v>
      </c>
      <c r="L16" s="27">
        <v>52.884615384615401</v>
      </c>
      <c r="M16" s="7">
        <v>6.1219999999999999</v>
      </c>
      <c r="N16" s="7">
        <v>6.2E-2</v>
      </c>
      <c r="O16">
        <v>82</v>
      </c>
      <c r="P16" t="s">
        <v>129</v>
      </c>
      <c r="Q16">
        <v>6</v>
      </c>
      <c r="R16" s="7">
        <v>6.1529999999999996</v>
      </c>
      <c r="S16" s="7">
        <v>6.5000000000000002E-2</v>
      </c>
      <c r="T16" s="7">
        <v>6.1630000000000003</v>
      </c>
    </row>
    <row r="17" spans="1:20" x14ac:dyDescent="0.25">
      <c r="A17" s="2" t="s">
        <v>125</v>
      </c>
      <c r="B17" s="2" t="s">
        <v>133</v>
      </c>
      <c r="C17" s="2" t="s">
        <v>133</v>
      </c>
      <c r="D17" s="2"/>
      <c r="E17" s="2" t="s">
        <v>74</v>
      </c>
      <c r="F17" s="2" t="s">
        <v>1</v>
      </c>
      <c r="G17" s="2">
        <v>23</v>
      </c>
      <c r="H17" s="32">
        <v>84.584980237154198</v>
      </c>
      <c r="I17" s="32">
        <v>8.1521739130434803</v>
      </c>
      <c r="J17" s="8">
        <v>1.3260000000000001</v>
      </c>
      <c r="K17" s="8">
        <v>0.442</v>
      </c>
      <c r="L17" s="32">
        <v>52.884615384615401</v>
      </c>
      <c r="M17" s="8">
        <v>4.9390000000000001</v>
      </c>
      <c r="N17" s="8">
        <v>3.2000000000000001E-2</v>
      </c>
      <c r="O17" s="2">
        <v>67</v>
      </c>
      <c r="P17" s="2" t="s">
        <v>128</v>
      </c>
      <c r="Q17" s="2">
        <v>6</v>
      </c>
      <c r="R17" s="8">
        <v>4.87</v>
      </c>
      <c r="S17" s="8">
        <v>7.0000000000000007E-2</v>
      </c>
      <c r="T17" s="8">
        <v>4.8680000000000003</v>
      </c>
    </row>
    <row r="18" spans="1:20" x14ac:dyDescent="0.25">
      <c r="A18" s="15" t="s">
        <v>51</v>
      </c>
      <c r="H18" s="21"/>
      <c r="I18" s="21"/>
      <c r="J18" s="21"/>
      <c r="K18" s="21"/>
      <c r="L18" s="21"/>
      <c r="M18" s="36"/>
      <c r="N18" s="36"/>
      <c r="O18" s="28"/>
      <c r="P18" s="28"/>
      <c r="Q18" s="28"/>
      <c r="R18" s="36"/>
      <c r="S18" s="36"/>
      <c r="T18" s="36"/>
    </row>
    <row r="19" spans="1:20" ht="17.25" x14ac:dyDescent="0.25">
      <c r="A19" s="15" t="s">
        <v>1149</v>
      </c>
      <c r="H19" s="21"/>
      <c r="I19" s="21"/>
      <c r="J19" s="21"/>
      <c r="K19" s="21"/>
      <c r="L19" s="21"/>
      <c r="M19" s="36"/>
      <c r="N19" s="36"/>
      <c r="O19" s="28"/>
      <c r="P19" s="28"/>
      <c r="Q19" s="28"/>
      <c r="R19" s="36"/>
      <c r="S19" s="36"/>
      <c r="T19" s="36"/>
    </row>
    <row r="20" spans="1:20" ht="17.25" x14ac:dyDescent="0.25">
      <c r="A20" s="15" t="s">
        <v>1137</v>
      </c>
      <c r="H20" s="21"/>
      <c r="I20" s="21"/>
      <c r="J20" s="21"/>
      <c r="K20" s="21"/>
      <c r="L20" s="21"/>
      <c r="M20" s="36"/>
      <c r="N20" s="36"/>
      <c r="O20" s="28"/>
      <c r="P20" s="28"/>
      <c r="Q20" s="28"/>
      <c r="R20" s="36"/>
      <c r="S20" s="36"/>
      <c r="T20" s="36"/>
    </row>
    <row r="21" spans="1:20" ht="17.25" x14ac:dyDescent="0.25">
      <c r="A21" s="15" t="s">
        <v>1147</v>
      </c>
      <c r="H21" s="21"/>
      <c r="I21" s="21"/>
      <c r="J21" s="21"/>
      <c r="K21" s="21"/>
      <c r="L21" s="21"/>
      <c r="M21" s="36"/>
      <c r="N21" s="36"/>
      <c r="O21" s="28"/>
      <c r="P21" s="28"/>
      <c r="Q21" s="28"/>
      <c r="R21" s="36"/>
      <c r="S21" s="36"/>
      <c r="T21" s="36"/>
    </row>
    <row r="22" spans="1:20" ht="17.25" x14ac:dyDescent="0.25">
      <c r="A22" s="35" t="s">
        <v>1144</v>
      </c>
      <c r="B22" s="25"/>
      <c r="H22"/>
      <c r="I22"/>
      <c r="J22"/>
      <c r="K22"/>
      <c r="L22"/>
    </row>
    <row r="25" spans="1:20" ht="17.25" x14ac:dyDescent="0.25">
      <c r="A25" t="s">
        <v>1059</v>
      </c>
      <c r="F25" s="15"/>
      <c r="G25" s="15"/>
      <c r="K25"/>
      <c r="L25"/>
    </row>
    <row r="26" spans="1:20" x14ac:dyDescent="0.25">
      <c r="A26" s="4" t="s">
        <v>17</v>
      </c>
      <c r="B26" s="4" t="s">
        <v>121</v>
      </c>
      <c r="C26" s="4" t="s">
        <v>135</v>
      </c>
      <c r="D26" s="4" t="s">
        <v>136</v>
      </c>
      <c r="E26" s="4" t="s">
        <v>1072</v>
      </c>
      <c r="F26" s="4" t="s">
        <v>123</v>
      </c>
      <c r="G26" s="4" t="s">
        <v>137</v>
      </c>
      <c r="H26" s="4" t="s">
        <v>138</v>
      </c>
      <c r="K26"/>
      <c r="L26"/>
    </row>
    <row r="27" spans="1:20" x14ac:dyDescent="0.25">
      <c r="A27" s="35" t="s">
        <v>125</v>
      </c>
      <c r="B27" s="35" t="s">
        <v>126</v>
      </c>
      <c r="C27" s="28" t="s">
        <v>139</v>
      </c>
      <c r="D27" s="36">
        <v>0.22354212244014901</v>
      </c>
      <c r="E27" s="36">
        <v>0.111065631607112</v>
      </c>
      <c r="F27" s="28">
        <v>67</v>
      </c>
      <c r="G27" s="36">
        <v>2.01270293254098</v>
      </c>
      <c r="H27" s="37">
        <v>0.19361616087195699</v>
      </c>
      <c r="K27"/>
      <c r="L27"/>
    </row>
    <row r="28" spans="1:20" x14ac:dyDescent="0.25">
      <c r="A28" s="35" t="s">
        <v>125</v>
      </c>
      <c r="B28" s="35" t="s">
        <v>126</v>
      </c>
      <c r="C28" s="28" t="s">
        <v>140</v>
      </c>
      <c r="D28" s="36">
        <v>-7.8160395684075498E-2</v>
      </c>
      <c r="E28" s="36">
        <v>0.109568901636035</v>
      </c>
      <c r="F28" s="28">
        <v>67</v>
      </c>
      <c r="G28" s="36">
        <v>-0.713344703807544</v>
      </c>
      <c r="H28" s="37">
        <v>0.89146619765705304</v>
      </c>
      <c r="K28"/>
      <c r="L28"/>
    </row>
    <row r="29" spans="1:20" x14ac:dyDescent="0.25">
      <c r="A29" s="35" t="s">
        <v>125</v>
      </c>
      <c r="B29" s="35" t="s">
        <v>126</v>
      </c>
      <c r="C29" s="28" t="s">
        <v>141</v>
      </c>
      <c r="D29" s="36">
        <v>0.72845059921714195</v>
      </c>
      <c r="E29" s="36">
        <v>0.106533883661875</v>
      </c>
      <c r="F29" s="28">
        <v>67</v>
      </c>
      <c r="G29" s="36">
        <v>6.8377362598471603</v>
      </c>
      <c r="H29" s="37">
        <v>1.7602800994609401E-8</v>
      </c>
      <c r="K29"/>
      <c r="L29"/>
    </row>
    <row r="30" spans="1:20" x14ac:dyDescent="0.25">
      <c r="A30" s="35" t="s">
        <v>125</v>
      </c>
      <c r="B30" s="35" t="s">
        <v>126</v>
      </c>
      <c r="C30" s="28" t="s">
        <v>142</v>
      </c>
      <c r="D30" s="36">
        <v>-0.30170251812422499</v>
      </c>
      <c r="E30" s="36">
        <v>0.112468300724651</v>
      </c>
      <c r="F30" s="28">
        <v>67</v>
      </c>
      <c r="G30" s="36">
        <v>-2.68255602850143</v>
      </c>
      <c r="H30" s="37">
        <v>4.4421548634236502E-2</v>
      </c>
      <c r="K30"/>
      <c r="L30"/>
    </row>
    <row r="31" spans="1:20" x14ac:dyDescent="0.25">
      <c r="A31" s="35" t="s">
        <v>125</v>
      </c>
      <c r="B31" s="35" t="s">
        <v>126</v>
      </c>
      <c r="C31" s="28" t="s">
        <v>143</v>
      </c>
      <c r="D31" s="36">
        <v>0.50490847677699202</v>
      </c>
      <c r="E31" s="36">
        <v>0.109730181166398</v>
      </c>
      <c r="F31" s="28">
        <v>67</v>
      </c>
      <c r="G31" s="36">
        <v>4.6013637397657696</v>
      </c>
      <c r="H31" s="37">
        <v>1.1132194298924E-4</v>
      </c>
      <c r="K31"/>
      <c r="L31"/>
    </row>
    <row r="32" spans="1:20" x14ac:dyDescent="0.25">
      <c r="A32" s="38" t="s">
        <v>125</v>
      </c>
      <c r="B32" s="38" t="s">
        <v>126</v>
      </c>
      <c r="C32" s="2" t="s">
        <v>144</v>
      </c>
      <c r="D32" s="9">
        <v>0.80661099490121702</v>
      </c>
      <c r="E32" s="9">
        <v>0.10808895899352999</v>
      </c>
      <c r="F32" s="2">
        <v>67</v>
      </c>
      <c r="G32" s="9">
        <v>7.4624735256216299</v>
      </c>
      <c r="H32" s="39">
        <v>1.3183205638256401E-9</v>
      </c>
      <c r="K32"/>
      <c r="L32"/>
    </row>
    <row r="33" spans="1:12" x14ac:dyDescent="0.25">
      <c r="A33" s="35" t="s">
        <v>125</v>
      </c>
      <c r="B33" s="35" t="s">
        <v>130</v>
      </c>
      <c r="C33" s="28" t="s">
        <v>145</v>
      </c>
      <c r="D33" s="36">
        <v>-2.9433413836340301E-2</v>
      </c>
      <c r="E33" s="36">
        <v>0.107964768412386</v>
      </c>
      <c r="F33" s="28">
        <v>63</v>
      </c>
      <c r="G33" s="36">
        <v>-0.272620543434275</v>
      </c>
      <c r="H33" s="37">
        <v>0.992847414677417</v>
      </c>
      <c r="K33"/>
      <c r="L33"/>
    </row>
    <row r="34" spans="1:12" x14ac:dyDescent="0.25">
      <c r="A34" s="35" t="s">
        <v>125</v>
      </c>
      <c r="B34" s="35" t="s">
        <v>130</v>
      </c>
      <c r="C34" s="28" t="s">
        <v>146</v>
      </c>
      <c r="D34" s="36">
        <v>-0.36484854695855701</v>
      </c>
      <c r="E34" s="36">
        <v>0.103234795574907</v>
      </c>
      <c r="F34" s="28">
        <v>63</v>
      </c>
      <c r="G34" s="36">
        <v>-3.5341625362528402</v>
      </c>
      <c r="H34" s="37">
        <v>4.19767919244474E-3</v>
      </c>
      <c r="K34"/>
      <c r="L34"/>
    </row>
    <row r="35" spans="1:12" x14ac:dyDescent="0.25">
      <c r="A35" s="35" t="s">
        <v>125</v>
      </c>
      <c r="B35" s="35" t="s">
        <v>130</v>
      </c>
      <c r="C35" s="28" t="s">
        <v>147</v>
      </c>
      <c r="D35" s="36">
        <v>5.2776873723454902E-2</v>
      </c>
      <c r="E35" s="36">
        <v>0.111010445003249</v>
      </c>
      <c r="F35" s="28">
        <v>63</v>
      </c>
      <c r="G35" s="36">
        <v>0.47542259399023501</v>
      </c>
      <c r="H35" s="37">
        <v>0.96422943170116304</v>
      </c>
      <c r="K35"/>
      <c r="L35"/>
    </row>
    <row r="36" spans="1:12" x14ac:dyDescent="0.25">
      <c r="A36" s="35" t="s">
        <v>125</v>
      </c>
      <c r="B36" s="35" t="s">
        <v>130</v>
      </c>
      <c r="C36" s="28" t="s">
        <v>148</v>
      </c>
      <c r="D36" s="36">
        <v>-0.33541513312221699</v>
      </c>
      <c r="E36" s="36">
        <v>0.103220022491955</v>
      </c>
      <c r="F36" s="28">
        <v>63</v>
      </c>
      <c r="G36" s="36">
        <v>-3.2495161793668301</v>
      </c>
      <c r="H36" s="37">
        <v>9.7885506323772704E-3</v>
      </c>
      <c r="K36"/>
      <c r="L36"/>
    </row>
    <row r="37" spans="1:12" x14ac:dyDescent="0.25">
      <c r="A37" s="35" t="s">
        <v>125</v>
      </c>
      <c r="B37" s="35" t="s">
        <v>130</v>
      </c>
      <c r="C37" s="28" t="s">
        <v>149</v>
      </c>
      <c r="D37" s="36">
        <v>8.2210287559795203E-2</v>
      </c>
      <c r="E37" s="36">
        <v>0.11013051597468899</v>
      </c>
      <c r="F37" s="28">
        <v>63</v>
      </c>
      <c r="G37" s="36">
        <v>0.746480544762812</v>
      </c>
      <c r="H37" s="37">
        <v>0.87782234110540802</v>
      </c>
      <c r="K37"/>
      <c r="L37"/>
    </row>
    <row r="38" spans="1:12" x14ac:dyDescent="0.25">
      <c r="A38" s="38" t="s">
        <v>125</v>
      </c>
      <c r="B38" s="38" t="s">
        <v>130</v>
      </c>
      <c r="C38" s="2" t="s">
        <v>150</v>
      </c>
      <c r="D38" s="9">
        <v>0.41762542068201203</v>
      </c>
      <c r="E38" s="9">
        <v>0.106133726373198</v>
      </c>
      <c r="F38" s="2">
        <v>63</v>
      </c>
      <c r="G38" s="9">
        <v>3.9348983113389799</v>
      </c>
      <c r="H38" s="39">
        <v>1.1782307916199399E-3</v>
      </c>
      <c r="K38"/>
      <c r="L38"/>
    </row>
    <row r="39" spans="1:12" x14ac:dyDescent="0.25">
      <c r="A39" s="35" t="s">
        <v>125</v>
      </c>
      <c r="B39" s="35" t="s">
        <v>133</v>
      </c>
      <c r="C39" s="28" t="s">
        <v>151</v>
      </c>
      <c r="D39" s="36">
        <v>0.44906637698636998</v>
      </c>
      <c r="E39" s="36">
        <v>9.71706867969854E-2</v>
      </c>
      <c r="F39" s="28">
        <v>82</v>
      </c>
      <c r="G39" s="36">
        <v>4.6214181641484604</v>
      </c>
      <c r="H39" s="37">
        <v>8.1608916078779195E-5</v>
      </c>
      <c r="K39"/>
      <c r="L39"/>
    </row>
    <row r="40" spans="1:12" x14ac:dyDescent="0.25">
      <c r="A40" s="35" t="s">
        <v>125</v>
      </c>
      <c r="B40" s="35" t="s">
        <v>133</v>
      </c>
      <c r="C40" s="28" t="s">
        <v>152</v>
      </c>
      <c r="D40" s="36">
        <v>-0.498677433017787</v>
      </c>
      <c r="E40" s="36">
        <v>9.6192939829953694E-2</v>
      </c>
      <c r="F40" s="28">
        <v>82</v>
      </c>
      <c r="G40" s="36">
        <v>-5.1841375666377401</v>
      </c>
      <c r="H40" s="37">
        <v>9.0375115991969696E-6</v>
      </c>
      <c r="K40"/>
      <c r="L40"/>
    </row>
    <row r="41" spans="1:12" x14ac:dyDescent="0.25">
      <c r="A41" s="35" t="s">
        <v>125</v>
      </c>
      <c r="B41" s="35" t="s">
        <v>133</v>
      </c>
      <c r="C41" s="28" t="s">
        <v>153</v>
      </c>
      <c r="D41" s="36">
        <v>0.68404268217626496</v>
      </c>
      <c r="E41" s="36">
        <v>9.71706867969854E-2</v>
      </c>
      <c r="F41" s="28">
        <v>82</v>
      </c>
      <c r="G41" s="36">
        <v>7.03959912936919</v>
      </c>
      <c r="H41" s="37">
        <v>3.2808048500143598E-9</v>
      </c>
      <c r="K41"/>
      <c r="L41"/>
    </row>
    <row r="42" spans="1:12" x14ac:dyDescent="0.25">
      <c r="A42" s="35" t="s">
        <v>125</v>
      </c>
      <c r="B42" s="35" t="s">
        <v>133</v>
      </c>
      <c r="C42" s="28" t="s">
        <v>154</v>
      </c>
      <c r="D42" s="36">
        <v>-0.94774381000415697</v>
      </c>
      <c r="E42" s="36">
        <v>9.1394014971489301E-2</v>
      </c>
      <c r="F42" s="28">
        <v>82</v>
      </c>
      <c r="G42" s="36">
        <v>-10.3698673299319</v>
      </c>
      <c r="H42" s="37">
        <v>6.5385585834576406E-11</v>
      </c>
      <c r="K42"/>
      <c r="L42"/>
    </row>
    <row r="43" spans="1:12" x14ac:dyDescent="0.25">
      <c r="A43" s="35" t="s">
        <v>125</v>
      </c>
      <c r="B43" s="35" t="s">
        <v>133</v>
      </c>
      <c r="C43" s="28" t="s">
        <v>155</v>
      </c>
      <c r="D43" s="36">
        <v>0.23497630518989501</v>
      </c>
      <c r="E43" s="36">
        <v>9.2417671609022298E-2</v>
      </c>
      <c r="F43" s="28">
        <v>82</v>
      </c>
      <c r="G43" s="36">
        <v>2.5425473407723902</v>
      </c>
      <c r="H43" s="37">
        <v>6.0832311108449E-2</v>
      </c>
      <c r="K43"/>
      <c r="L43"/>
    </row>
    <row r="44" spans="1:12" x14ac:dyDescent="0.25">
      <c r="A44" s="38" t="s">
        <v>125</v>
      </c>
      <c r="B44" s="38" t="s">
        <v>133</v>
      </c>
      <c r="C44" s="2" t="s">
        <v>156</v>
      </c>
      <c r="D44" s="9">
        <v>1.1827201151940501</v>
      </c>
      <c r="E44" s="9">
        <v>9.1394014971489301E-2</v>
      </c>
      <c r="F44" s="2">
        <v>82</v>
      </c>
      <c r="G44" s="9">
        <v>12.940892415799899</v>
      </c>
      <c r="H44" s="39">
        <v>6.5355165723701703E-11</v>
      </c>
      <c r="K44"/>
      <c r="L44"/>
    </row>
    <row r="45" spans="1:12" ht="17.25" x14ac:dyDescent="0.25">
      <c r="A45" s="15" t="s">
        <v>1060</v>
      </c>
    </row>
  </sheetData>
  <mergeCells count="5">
    <mergeCell ref="H3:L3"/>
    <mergeCell ref="J4:K4"/>
    <mergeCell ref="M3:P3"/>
    <mergeCell ref="Q3:T3"/>
    <mergeCell ref="M4:N4"/>
  </mergeCells>
  <pageMargins left="0.7" right="0.7" top="0.75" bottom="0.75" header="0.3" footer="0.3"/>
  <pageSetup paperSize="9" orientation="portrait" horizontalDpi="4294967293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6"/>
  <sheetViews>
    <sheetView workbookViewId="0">
      <selection activeCell="K23" sqref="K23"/>
    </sheetView>
  </sheetViews>
  <sheetFormatPr defaultRowHeight="15" x14ac:dyDescent="0.25"/>
  <cols>
    <col min="1" max="1" width="14" customWidth="1"/>
    <col min="2" max="2" width="15.85546875" bestFit="1" customWidth="1"/>
    <col min="3" max="3" width="14" customWidth="1"/>
    <col min="4" max="4" width="10.5703125" bestFit="1" customWidth="1"/>
    <col min="5" max="5" width="11.5703125" bestFit="1" customWidth="1"/>
    <col min="6" max="6" width="12.5703125" bestFit="1" customWidth="1"/>
    <col min="9" max="11" width="9.28515625" bestFit="1" customWidth="1"/>
    <col min="12" max="12" width="9.5703125" bestFit="1" customWidth="1"/>
    <col min="15" max="15" width="9.28515625" bestFit="1" customWidth="1"/>
    <col min="16" max="16" width="10.85546875" customWidth="1"/>
    <col min="17" max="17" width="9.28515625" bestFit="1" customWidth="1"/>
    <col min="18" max="18" width="9.5703125" bestFit="1" customWidth="1"/>
  </cols>
  <sheetData>
    <row r="1" spans="1:27" x14ac:dyDescent="0.25">
      <c r="A1" t="s">
        <v>1177</v>
      </c>
    </row>
    <row r="3" spans="1:27" ht="17.25" x14ac:dyDescent="0.25">
      <c r="A3" s="51"/>
      <c r="B3" s="51"/>
      <c r="C3" s="82" t="s">
        <v>1082</v>
      </c>
      <c r="D3" s="83"/>
      <c r="E3" s="83"/>
      <c r="F3" s="83"/>
      <c r="G3" s="83"/>
      <c r="H3" s="84"/>
      <c r="I3" s="79" t="s">
        <v>1084</v>
      </c>
      <c r="J3" s="80"/>
      <c r="K3" s="80"/>
      <c r="L3" s="80"/>
      <c r="M3" s="80"/>
      <c r="N3" s="81"/>
      <c r="O3" s="82" t="s">
        <v>1085</v>
      </c>
      <c r="P3" s="83"/>
      <c r="Q3" s="83"/>
      <c r="R3" s="83"/>
      <c r="S3" s="83"/>
      <c r="T3" s="84"/>
      <c r="U3" s="79" t="s">
        <v>1086</v>
      </c>
      <c r="V3" s="80"/>
      <c r="W3" s="80"/>
      <c r="X3" s="80"/>
      <c r="Y3" s="80"/>
      <c r="Z3" s="81"/>
      <c r="AA3" s="51"/>
    </row>
    <row r="4" spans="1:27" ht="17.25" x14ac:dyDescent="0.25">
      <c r="A4" s="52" t="s">
        <v>3</v>
      </c>
      <c r="B4" s="52" t="s">
        <v>831</v>
      </c>
      <c r="C4" s="54" t="s">
        <v>136</v>
      </c>
      <c r="D4" s="52" t="s">
        <v>1072</v>
      </c>
      <c r="E4" s="52" t="s">
        <v>137</v>
      </c>
      <c r="F4" s="52" t="s">
        <v>123</v>
      </c>
      <c r="G4" s="52" t="s">
        <v>1073</v>
      </c>
      <c r="H4" s="60" t="s">
        <v>138</v>
      </c>
      <c r="I4" s="54" t="s">
        <v>136</v>
      </c>
      <c r="J4" s="52" t="s">
        <v>1072</v>
      </c>
      <c r="K4" s="52" t="s">
        <v>137</v>
      </c>
      <c r="L4" s="52" t="s">
        <v>123</v>
      </c>
      <c r="M4" s="52" t="s">
        <v>1073</v>
      </c>
      <c r="N4" s="60" t="s">
        <v>138</v>
      </c>
      <c r="O4" s="54" t="s">
        <v>136</v>
      </c>
      <c r="P4" s="52" t="s">
        <v>1072</v>
      </c>
      <c r="Q4" s="52" t="s">
        <v>137</v>
      </c>
      <c r="R4" s="52" t="s">
        <v>123</v>
      </c>
      <c r="S4" s="52" t="s">
        <v>1073</v>
      </c>
      <c r="T4" s="60" t="s">
        <v>138</v>
      </c>
      <c r="U4" s="54" t="s">
        <v>136</v>
      </c>
      <c r="V4" s="52" t="s">
        <v>1072</v>
      </c>
      <c r="W4" s="52" t="s">
        <v>137</v>
      </c>
      <c r="X4" s="52" t="s">
        <v>1073</v>
      </c>
      <c r="Y4" s="52" t="s">
        <v>138</v>
      </c>
      <c r="Z4" s="60" t="s">
        <v>1077</v>
      </c>
      <c r="AA4" s="52" t="s">
        <v>1083</v>
      </c>
    </row>
    <row r="5" spans="1:27" x14ac:dyDescent="0.25">
      <c r="A5">
        <v>15</v>
      </c>
      <c r="B5" t="s">
        <v>632</v>
      </c>
      <c r="C5" s="55">
        <v>4.8501617376430798E-3</v>
      </c>
      <c r="D5" s="36">
        <v>1.6642973578058301E-2</v>
      </c>
      <c r="E5" s="36">
        <v>0.29142398832125799</v>
      </c>
      <c r="F5" s="36">
        <v>30.935267849384999</v>
      </c>
      <c r="G5" s="56">
        <v>0.38633614342582701</v>
      </c>
      <c r="H5" s="61">
        <v>0.43685702371997398</v>
      </c>
      <c r="I5" s="55">
        <v>4.0275234920805801E-4</v>
      </c>
      <c r="J5" s="36">
        <v>1.09667383080101E-2</v>
      </c>
      <c r="K5" s="36">
        <v>3.6724898314924301E-2</v>
      </c>
      <c r="L5" s="36">
        <v>32.909094610648097</v>
      </c>
      <c r="M5" s="56">
        <v>0.48546311356906802</v>
      </c>
      <c r="N5" s="61">
        <v>0.53053292678723596</v>
      </c>
      <c r="O5" s="55">
        <v>3.0164421547151899E-4</v>
      </c>
      <c r="P5" s="36">
        <v>1.30237297750069E-2</v>
      </c>
      <c r="Q5" s="36">
        <v>2.3161123632217E-2</v>
      </c>
      <c r="R5" s="36">
        <v>31.8240121003087</v>
      </c>
      <c r="S5" s="56">
        <v>0.490833183966422</v>
      </c>
      <c r="T5" s="61">
        <v>0.53053292678723596</v>
      </c>
      <c r="U5" s="55">
        <v>-0.22172252262457201</v>
      </c>
      <c r="V5" s="36">
        <v>0.16328856901839001</v>
      </c>
      <c r="W5" s="36">
        <v>-1.35785697650152</v>
      </c>
      <c r="X5" s="56">
        <v>0.17920423043511999</v>
      </c>
      <c r="Y5" s="56">
        <v>0.318585298551324</v>
      </c>
      <c r="Z5" s="61" t="s">
        <v>1079</v>
      </c>
      <c r="AA5" t="s">
        <v>1074</v>
      </c>
    </row>
    <row r="6" spans="1:27" x14ac:dyDescent="0.25">
      <c r="A6">
        <v>21</v>
      </c>
      <c r="B6" t="s">
        <v>720</v>
      </c>
      <c r="C6" s="55">
        <v>6.4650579492718102E-2</v>
      </c>
      <c r="D6" s="36">
        <v>4.1985482429297102E-2</v>
      </c>
      <c r="E6" s="36">
        <v>1.53983176450547</v>
      </c>
      <c r="F6" s="36">
        <v>22.7178431080597</v>
      </c>
      <c r="G6" s="56">
        <v>6.8707795847690503E-2</v>
      </c>
      <c r="H6" s="61">
        <v>9.1818599905549997E-2</v>
      </c>
      <c r="I6" s="57">
        <v>0.43656535422919301</v>
      </c>
      <c r="J6" s="36">
        <v>9.5636715288835897E-2</v>
      </c>
      <c r="K6" s="36">
        <v>4.5648300750470803</v>
      </c>
      <c r="L6" s="36">
        <v>18.989198605828101</v>
      </c>
      <c r="M6" s="56">
        <v>1.0597308613605101E-4</v>
      </c>
      <c r="N6" s="61">
        <v>2.43406932218742E-4</v>
      </c>
      <c r="O6" s="57">
        <v>0.414782857049731</v>
      </c>
      <c r="P6" s="36">
        <v>0.100706076279683</v>
      </c>
      <c r="Q6" s="36">
        <v>4.1187470743849497</v>
      </c>
      <c r="R6" s="36">
        <v>22.739626137054898</v>
      </c>
      <c r="S6" s="56">
        <v>2.1341299583077999E-4</v>
      </c>
      <c r="T6" s="61">
        <v>4.61348682163598E-4</v>
      </c>
      <c r="U6" s="55">
        <v>0.19275869020967901</v>
      </c>
      <c r="V6" s="36">
        <v>0.19327683697696099</v>
      </c>
      <c r="W6" s="36">
        <v>0.99731914710843705</v>
      </c>
      <c r="X6" s="56">
        <v>0.32225214381949402</v>
      </c>
      <c r="Y6" s="56">
        <v>0.47198532574745</v>
      </c>
      <c r="Z6" s="61" t="s">
        <v>1079</v>
      </c>
      <c r="AA6" t="s">
        <v>1074</v>
      </c>
    </row>
    <row r="7" spans="1:27" x14ac:dyDescent="0.25">
      <c r="A7">
        <v>51</v>
      </c>
      <c r="B7" t="s">
        <v>705</v>
      </c>
      <c r="C7" s="55">
        <v>-5.9747265567988697E-3</v>
      </c>
      <c r="D7" s="36">
        <v>2.0207646458963099E-2</v>
      </c>
      <c r="E7" s="36">
        <v>-0.29566662149063699</v>
      </c>
      <c r="F7" s="36">
        <v>32.839889120347401</v>
      </c>
      <c r="G7" s="56">
        <v>0.61532690055159001</v>
      </c>
      <c r="H7" s="61">
        <v>0.65074139842506296</v>
      </c>
      <c r="I7" s="57">
        <v>4.31552016735859E-2</v>
      </c>
      <c r="J7" s="36">
        <v>1.7723451114557899E-2</v>
      </c>
      <c r="K7" s="36">
        <v>2.4349209075956102</v>
      </c>
      <c r="L7" s="36">
        <v>28.755941601852001</v>
      </c>
      <c r="M7" s="56">
        <v>1.0668505091863199E-2</v>
      </c>
      <c r="N7" s="61">
        <v>1.7233738994548199E-2</v>
      </c>
      <c r="O7" s="55">
        <v>2.5083681784125601E-2</v>
      </c>
      <c r="P7" s="36">
        <v>2.1334508760561401E-2</v>
      </c>
      <c r="Q7" s="36">
        <v>1.17573280292701</v>
      </c>
      <c r="R7" s="36">
        <v>32.958492375416299</v>
      </c>
      <c r="S7" s="56">
        <v>0.124062540319809</v>
      </c>
      <c r="T7" s="61">
        <v>0.15721718471561999</v>
      </c>
      <c r="U7" s="55">
        <v>-0.38836197854652699</v>
      </c>
      <c r="V7" s="36">
        <v>0.107501673044399</v>
      </c>
      <c r="W7" s="36">
        <v>-3.6126133440372601</v>
      </c>
      <c r="X7" s="56">
        <v>5.8585288779047903E-4</v>
      </c>
      <c r="Y7" s="56">
        <v>4.0172769448489996E-3</v>
      </c>
      <c r="Z7" s="61" t="s">
        <v>1079</v>
      </c>
      <c r="AA7" t="s">
        <v>1074</v>
      </c>
    </row>
    <row r="8" spans="1:27" x14ac:dyDescent="0.25">
      <c r="A8">
        <v>53</v>
      </c>
      <c r="B8" t="s">
        <v>450</v>
      </c>
      <c r="C8" s="55">
        <v>3.3956993291730499E-2</v>
      </c>
      <c r="D8" s="36">
        <v>2.7540666587845E-2</v>
      </c>
      <c r="E8" s="36">
        <v>1.23297644896937</v>
      </c>
      <c r="F8" s="36">
        <v>32.863954797063499</v>
      </c>
      <c r="G8" s="56">
        <v>0.113165857497861</v>
      </c>
      <c r="H8" s="61">
        <v>0.147215761523766</v>
      </c>
      <c r="I8" s="55">
        <v>4.0129826229420303E-2</v>
      </c>
      <c r="J8" s="36">
        <v>2.65681345708896E-2</v>
      </c>
      <c r="K8" s="36">
        <v>1.5104495244988001</v>
      </c>
      <c r="L8" s="36">
        <v>31.283213399340202</v>
      </c>
      <c r="M8" s="56">
        <v>7.0482336532871295E-2</v>
      </c>
      <c r="N8" s="61">
        <v>9.3341472705694498E-2</v>
      </c>
      <c r="O8" s="55">
        <v>1.49675906622182E-2</v>
      </c>
      <c r="P8" s="36">
        <v>2.5769192819142701E-2</v>
      </c>
      <c r="Q8" s="36">
        <v>0.58083273183083395</v>
      </c>
      <c r="R8" s="36">
        <v>31.9957464894465</v>
      </c>
      <c r="S8" s="56">
        <v>0.28271118177831001</v>
      </c>
      <c r="T8" s="61">
        <v>0.32723262772764999</v>
      </c>
      <c r="U8" s="55">
        <v>-0.39847806966843902</v>
      </c>
      <c r="V8" s="36">
        <v>0.10799404454189999</v>
      </c>
      <c r="W8" s="36">
        <v>-3.6898152241518898</v>
      </c>
      <c r="X8" s="56">
        <v>4.5210216018281901E-4</v>
      </c>
      <c r="Y8" s="56">
        <v>4.0172769448489996E-3</v>
      </c>
      <c r="Z8" s="61" t="s">
        <v>1079</v>
      </c>
      <c r="AA8" t="s">
        <v>1074</v>
      </c>
    </row>
    <row r="9" spans="1:27" x14ac:dyDescent="0.25">
      <c r="A9">
        <v>58</v>
      </c>
      <c r="B9" t="s">
        <v>632</v>
      </c>
      <c r="C9" s="57">
        <v>0.23744669927150899</v>
      </c>
      <c r="D9" s="36">
        <v>6.1333161983806901E-2</v>
      </c>
      <c r="E9" s="36">
        <v>3.8714243908409598</v>
      </c>
      <c r="F9" s="36">
        <v>12.6082481874341</v>
      </c>
      <c r="G9" s="58">
        <v>1.0173133286992301E-3</v>
      </c>
      <c r="H9" s="62">
        <v>1.91724435024085E-3</v>
      </c>
      <c r="I9" s="57">
        <v>0.12693174270910801</v>
      </c>
      <c r="J9" s="36">
        <v>4.4726526992630702E-2</v>
      </c>
      <c r="K9" s="36">
        <v>2.8379521336414499</v>
      </c>
      <c r="L9" s="36">
        <v>11.4341470671582</v>
      </c>
      <c r="M9" s="56">
        <v>7.7977966874538196E-3</v>
      </c>
      <c r="N9" s="61">
        <v>1.2787418999233699E-2</v>
      </c>
      <c r="O9" s="55">
        <v>-9.9955932949422205E-2</v>
      </c>
      <c r="P9" s="36">
        <v>7.3284670316183603E-2</v>
      </c>
      <c r="Q9" s="36">
        <v>-1.36394054197374</v>
      </c>
      <c r="R9" s="36">
        <v>19.692991160686599</v>
      </c>
      <c r="S9" s="56">
        <v>0.90601299063382201</v>
      </c>
      <c r="T9" s="61">
        <v>0.91221855906282101</v>
      </c>
      <c r="U9" s="55">
        <v>-0.321980099789477</v>
      </c>
      <c r="V9" s="36">
        <v>0.17814069881872599</v>
      </c>
      <c r="W9" s="36">
        <v>-1.8074482806263199</v>
      </c>
      <c r="X9" s="56">
        <v>7.6369202110494305E-2</v>
      </c>
      <c r="Y9" s="56">
        <v>0.18444634468746299</v>
      </c>
      <c r="Z9" s="61" t="s">
        <v>1079</v>
      </c>
      <c r="AA9" t="s">
        <v>1074</v>
      </c>
    </row>
    <row r="10" spans="1:27" x14ac:dyDescent="0.25">
      <c r="A10">
        <v>59</v>
      </c>
      <c r="B10" t="s">
        <v>632</v>
      </c>
      <c r="C10" s="55">
        <v>-1.14156955841631E-2</v>
      </c>
      <c r="D10" s="36">
        <v>2.66158146661695E-2</v>
      </c>
      <c r="E10" s="36">
        <v>-0.42890648764071898</v>
      </c>
      <c r="F10" s="36">
        <v>26.769186901078101</v>
      </c>
      <c r="G10" s="56">
        <v>0.66428835643316997</v>
      </c>
      <c r="H10" s="61">
        <v>0.69255594606862403</v>
      </c>
      <c r="I10" s="55">
        <v>-4.43497607389709E-3</v>
      </c>
      <c r="J10" s="36">
        <v>2.04987920043792E-2</v>
      </c>
      <c r="K10" s="36">
        <v>-0.216353045240404</v>
      </c>
      <c r="L10" s="36">
        <v>32.3778441819885</v>
      </c>
      <c r="M10" s="56">
        <v>0.58496503353803697</v>
      </c>
      <c r="N10" s="61">
        <v>0.62766321116855095</v>
      </c>
      <c r="O10" s="55">
        <v>6.4203746840174603E-4</v>
      </c>
      <c r="P10" s="36">
        <v>2.7333466053948301E-2</v>
      </c>
      <c r="Q10" s="36">
        <v>2.3489061618989299E-2</v>
      </c>
      <c r="R10" s="36">
        <v>28.023637561245199</v>
      </c>
      <c r="S10" s="56">
        <v>0.49071331240306898</v>
      </c>
      <c r="T10" s="61">
        <v>0.53053292678723596</v>
      </c>
      <c r="U10" s="55">
        <v>-0.60707035750996496</v>
      </c>
      <c r="V10" s="36">
        <v>9.8320266637640305E-2</v>
      </c>
      <c r="W10" s="36">
        <v>-6.1744173228020696</v>
      </c>
      <c r="X10" s="56">
        <v>4.6142994326833899E-8</v>
      </c>
      <c r="Y10" s="56">
        <v>2.21486372768803E-6</v>
      </c>
      <c r="Z10" s="61" t="s">
        <v>1079</v>
      </c>
      <c r="AA10" t="s">
        <v>1074</v>
      </c>
    </row>
    <row r="11" spans="1:27" x14ac:dyDescent="0.25">
      <c r="A11">
        <v>68</v>
      </c>
      <c r="B11" t="s">
        <v>669</v>
      </c>
      <c r="C11" s="55">
        <v>2.9511469009988502E-2</v>
      </c>
      <c r="D11" s="36">
        <v>2.4831973002683298E-2</v>
      </c>
      <c r="E11" s="36">
        <v>1.1884464036264699</v>
      </c>
      <c r="F11" s="36">
        <v>28.6413385339416</v>
      </c>
      <c r="G11" s="56">
        <v>0.12220941464299601</v>
      </c>
      <c r="H11" s="61">
        <v>0.15653662620808301</v>
      </c>
      <c r="I11" s="57">
        <v>0.100240741709857</v>
      </c>
      <c r="J11" s="36">
        <v>4.8613319237811599E-2</v>
      </c>
      <c r="K11" s="36">
        <v>2.0620015930097</v>
      </c>
      <c r="L11" s="36">
        <v>19.1611599903732</v>
      </c>
      <c r="M11" s="56">
        <v>2.6517291603828499E-2</v>
      </c>
      <c r="N11" s="61">
        <v>3.9775937405742701E-2</v>
      </c>
      <c r="O11" s="55">
        <v>8.0215012565256302E-2</v>
      </c>
      <c r="P11" s="36">
        <v>5.1605695412809197E-2</v>
      </c>
      <c r="Q11" s="36">
        <v>1.5543829401695399</v>
      </c>
      <c r="R11" s="36">
        <v>23.502817841959001</v>
      </c>
      <c r="S11" s="56">
        <v>6.6728445860194593E-2</v>
      </c>
      <c r="T11" s="61">
        <v>9.1818599905549997E-2</v>
      </c>
      <c r="U11" s="55">
        <v>-0.14180915427479801</v>
      </c>
      <c r="V11" s="36">
        <v>0.170750891623004</v>
      </c>
      <c r="W11" s="36">
        <v>-0.83050315536796604</v>
      </c>
      <c r="X11" s="56">
        <v>0.40924859575151901</v>
      </c>
      <c r="Y11" s="56">
        <v>0.53091709719115998</v>
      </c>
      <c r="Z11" s="61" t="s">
        <v>1079</v>
      </c>
      <c r="AA11" t="s">
        <v>1074</v>
      </c>
    </row>
    <row r="12" spans="1:27" x14ac:dyDescent="0.25">
      <c r="A12">
        <v>98</v>
      </c>
      <c r="B12" t="s">
        <v>632</v>
      </c>
      <c r="C12" s="55">
        <v>-7.5409857549422199E-3</v>
      </c>
      <c r="D12" s="36">
        <v>1.9764064011304299E-2</v>
      </c>
      <c r="E12" s="36">
        <v>-0.38155036082806998</v>
      </c>
      <c r="F12" s="36">
        <v>32.737963712588098</v>
      </c>
      <c r="G12" s="56">
        <v>0.647369900973779</v>
      </c>
      <c r="H12" s="61">
        <v>0.67973839602246799</v>
      </c>
      <c r="I12" s="57">
        <v>5.00556386174527E-2</v>
      </c>
      <c r="J12" s="36">
        <v>2.4147732113931199E-2</v>
      </c>
      <c r="K12" s="36">
        <v>2.0728919130494599</v>
      </c>
      <c r="L12" s="36">
        <v>33.2000610331256</v>
      </c>
      <c r="M12" s="56">
        <v>2.30090763930445E-2</v>
      </c>
      <c r="N12" s="61">
        <v>3.4869425049253E-2</v>
      </c>
      <c r="O12" s="55">
        <v>2.2261929501676801E-2</v>
      </c>
      <c r="P12" s="36">
        <v>2.1287459625582102E-2</v>
      </c>
      <c r="Q12" s="36">
        <v>1.0457767104781099</v>
      </c>
      <c r="R12" s="36">
        <v>32.894004350306901</v>
      </c>
      <c r="S12" s="56">
        <v>0.15164423760363199</v>
      </c>
      <c r="T12" s="61">
        <v>0.18732523468683901</v>
      </c>
      <c r="U12" s="55">
        <v>-0.39118373082897301</v>
      </c>
      <c r="V12" s="36">
        <v>0.107596606404818</v>
      </c>
      <c r="W12" s="36">
        <v>-3.6356511966297198</v>
      </c>
      <c r="X12" s="56">
        <v>5.4394286654944099E-4</v>
      </c>
      <c r="Y12" s="56">
        <v>4.0172769448489996E-3</v>
      </c>
      <c r="Z12" s="61" t="s">
        <v>1079</v>
      </c>
      <c r="AA12" t="s">
        <v>1074</v>
      </c>
    </row>
    <row r="13" spans="1:27" x14ac:dyDescent="0.25">
      <c r="A13">
        <v>126</v>
      </c>
      <c r="B13" t="s">
        <v>437</v>
      </c>
      <c r="C13" s="57">
        <v>0.79483839848062199</v>
      </c>
      <c r="D13" s="36">
        <v>9.0878129705214694E-2</v>
      </c>
      <c r="E13" s="36">
        <v>8.7462011053580593</v>
      </c>
      <c r="F13" s="36">
        <v>27.159865147003099</v>
      </c>
      <c r="G13" s="58">
        <v>1.10100643395058E-9</v>
      </c>
      <c r="H13" s="62">
        <v>7.3567248086697802E-9</v>
      </c>
      <c r="I13" s="57">
        <v>0.83155469244869995</v>
      </c>
      <c r="J13" s="36">
        <v>9.4135651166310202E-2</v>
      </c>
      <c r="K13" s="36">
        <v>8.8335787998065207</v>
      </c>
      <c r="L13" s="36">
        <v>30.701779822986602</v>
      </c>
      <c r="M13" s="56">
        <v>3.0904533668188699E-10</v>
      </c>
      <c r="N13" s="61">
        <v>2.2714832246118702E-9</v>
      </c>
      <c r="O13" s="55">
        <v>0.10086128754134401</v>
      </c>
      <c r="P13" s="36">
        <v>0.10993058236825</v>
      </c>
      <c r="Q13" s="36">
        <v>0.91749980186109403</v>
      </c>
      <c r="R13" s="36">
        <v>33.976362998331801</v>
      </c>
      <c r="S13" s="56">
        <v>0.182674055694451</v>
      </c>
      <c r="T13" s="61">
        <v>0.21831777387873399</v>
      </c>
      <c r="U13" s="55">
        <v>-0.50685110743702799</v>
      </c>
      <c r="V13" s="36">
        <v>0.14535423523132601</v>
      </c>
      <c r="W13" s="36">
        <v>-3.4870061173683302</v>
      </c>
      <c r="X13" s="56">
        <v>8.6064619674155595E-4</v>
      </c>
      <c r="Y13" s="56">
        <v>4.1515977408245102E-3</v>
      </c>
      <c r="Z13" s="61"/>
      <c r="AA13" t="s">
        <v>1074</v>
      </c>
    </row>
    <row r="14" spans="1:27" x14ac:dyDescent="0.25">
      <c r="A14">
        <v>127</v>
      </c>
      <c r="B14" t="s">
        <v>632</v>
      </c>
      <c r="C14" s="57">
        <v>0.44980306690899402</v>
      </c>
      <c r="D14" s="36">
        <v>8.1071403545739801E-2</v>
      </c>
      <c r="E14" s="36">
        <v>5.5482333749806001</v>
      </c>
      <c r="F14" s="36">
        <v>63.722827237763497</v>
      </c>
      <c r="G14" s="58">
        <v>2.9810522506602098E-7</v>
      </c>
      <c r="H14" s="62">
        <v>1.0585653759417901E-6</v>
      </c>
      <c r="I14" s="57">
        <v>0.97235778901952397</v>
      </c>
      <c r="J14" s="36">
        <v>9.0936261982776503E-2</v>
      </c>
      <c r="K14" s="36">
        <v>10.6927398137796</v>
      </c>
      <c r="L14" s="36">
        <v>58.356663088144302</v>
      </c>
      <c r="M14" s="56">
        <v>1.1316184290732E-15</v>
      </c>
      <c r="N14" s="61">
        <v>2.3763987010537301E-14</v>
      </c>
      <c r="O14" s="57">
        <v>0.67139187690186697</v>
      </c>
      <c r="P14" s="36">
        <v>0.100825832531903</v>
      </c>
      <c r="Q14" s="36">
        <v>6.6589271820733602</v>
      </c>
      <c r="R14" s="36">
        <v>67.228613665487799</v>
      </c>
      <c r="S14" s="56">
        <v>3.03335072926918E-9</v>
      </c>
      <c r="T14" s="61">
        <v>1.5925091328663201E-8</v>
      </c>
      <c r="U14" s="57">
        <v>0.322698491335635</v>
      </c>
      <c r="V14" s="36">
        <v>0.12928813498172301</v>
      </c>
      <c r="W14" s="36">
        <v>2.4959636967557199</v>
      </c>
      <c r="X14" s="56">
        <v>1.37567735980649E-2</v>
      </c>
      <c r="Y14" s="56">
        <v>5.5027094392259703E-2</v>
      </c>
      <c r="Z14" s="61"/>
      <c r="AA14" t="s">
        <v>1074</v>
      </c>
    </row>
    <row r="15" spans="1:27" x14ac:dyDescent="0.25">
      <c r="A15">
        <v>129</v>
      </c>
      <c r="B15" t="s">
        <v>632</v>
      </c>
      <c r="C15" s="55">
        <v>3.4531378145815403E-2</v>
      </c>
      <c r="D15" s="36">
        <v>0.177415510872073</v>
      </c>
      <c r="E15" s="36">
        <v>0.19463562106874999</v>
      </c>
      <c r="F15" s="36">
        <v>29.940221291944901</v>
      </c>
      <c r="G15" s="56">
        <v>0.42349646173687</v>
      </c>
      <c r="H15" s="61">
        <v>0.46807503665654099</v>
      </c>
      <c r="I15" s="55">
        <v>0.18078746898406001</v>
      </c>
      <c r="J15" s="36">
        <v>0.218417179332798</v>
      </c>
      <c r="K15" s="36">
        <v>0.82771634326710797</v>
      </c>
      <c r="L15" s="36">
        <v>26.465334241107598</v>
      </c>
      <c r="M15" s="56">
        <v>0.20761644946400001</v>
      </c>
      <c r="N15" s="61">
        <v>0.24612595218716199</v>
      </c>
      <c r="O15" s="55">
        <v>0.21734276377954001</v>
      </c>
      <c r="P15" s="36">
        <v>0.204728859816241</v>
      </c>
      <c r="Q15" s="36">
        <v>1.06161273000113</v>
      </c>
      <c r="R15" s="36">
        <v>23.2890468847826</v>
      </c>
      <c r="S15" s="56">
        <v>0.14964853738601799</v>
      </c>
      <c r="T15" s="61">
        <v>0.186426567760548</v>
      </c>
      <c r="U15" s="55">
        <v>-0.390369631198833</v>
      </c>
      <c r="V15" s="36">
        <v>0.21609479232690099</v>
      </c>
      <c r="W15" s="36">
        <v>-1.8064740338966301</v>
      </c>
      <c r="X15" s="56">
        <v>7.5546038141689101E-2</v>
      </c>
      <c r="Y15" s="56">
        <v>0.18444634468746299</v>
      </c>
      <c r="Z15" s="61" t="s">
        <v>1079</v>
      </c>
      <c r="AA15" t="s">
        <v>1074</v>
      </c>
    </row>
    <row r="16" spans="1:27" x14ac:dyDescent="0.25">
      <c r="A16">
        <v>130</v>
      </c>
      <c r="B16" t="s">
        <v>284</v>
      </c>
      <c r="C16" s="57">
        <v>0.49779142107288998</v>
      </c>
      <c r="D16" s="36">
        <v>9.7177872529780898E-2</v>
      </c>
      <c r="E16" s="36">
        <v>5.1224770425009796</v>
      </c>
      <c r="F16" s="36">
        <v>21.046836632854099</v>
      </c>
      <c r="G16" s="58">
        <v>2.2307856453113099E-5</v>
      </c>
      <c r="H16" s="62">
        <v>5.8558123189421897E-5</v>
      </c>
      <c r="I16" s="57">
        <v>0.51506187393287495</v>
      </c>
      <c r="J16" s="36">
        <v>0.122605755142446</v>
      </c>
      <c r="K16" s="36">
        <v>4.2009600066038004</v>
      </c>
      <c r="L16" s="36">
        <v>25.828663948087598</v>
      </c>
      <c r="M16" s="56">
        <v>1.3971395659884199E-4</v>
      </c>
      <c r="N16" s="61">
        <v>3.1118108515196702E-4</v>
      </c>
      <c r="O16" s="55">
        <v>0.142143287322611</v>
      </c>
      <c r="P16" s="36">
        <v>0.14026023425997</v>
      </c>
      <c r="Q16" s="36">
        <v>1.01342542362471</v>
      </c>
      <c r="R16" s="36">
        <v>32.032703077217199</v>
      </c>
      <c r="S16" s="56">
        <v>0.15922551576902799</v>
      </c>
      <c r="T16" s="61">
        <v>0.19343926295906699</v>
      </c>
      <c r="U16" s="55">
        <v>-0.271302373008043</v>
      </c>
      <c r="V16" s="36">
        <v>0.173808762935665</v>
      </c>
      <c r="W16" s="36">
        <v>-1.56092459566302</v>
      </c>
      <c r="X16" s="56">
        <v>0.123324153442536</v>
      </c>
      <c r="Y16" s="56">
        <v>0.246648306885073</v>
      </c>
      <c r="Z16" s="61"/>
      <c r="AA16" t="s">
        <v>1074</v>
      </c>
    </row>
    <row r="17" spans="1:27" x14ac:dyDescent="0.25">
      <c r="A17">
        <v>137</v>
      </c>
      <c r="B17" t="s">
        <v>316</v>
      </c>
      <c r="C17" s="57">
        <v>0.21745926618175601</v>
      </c>
      <c r="D17" s="36">
        <v>5.6014894211782497E-2</v>
      </c>
      <c r="E17" s="36">
        <v>3.88216864892363</v>
      </c>
      <c r="F17" s="36">
        <v>18.311544341832899</v>
      </c>
      <c r="G17" s="58">
        <v>5.3131762765253597E-4</v>
      </c>
      <c r="H17" s="62">
        <v>1.0847734897905901E-3</v>
      </c>
      <c r="I17" s="57">
        <v>8.4684285868555698E-2</v>
      </c>
      <c r="J17" s="36">
        <v>3.09782381149275E-2</v>
      </c>
      <c r="K17" s="36">
        <v>2.7336701833842798</v>
      </c>
      <c r="L17" s="36">
        <v>25.517702398865499</v>
      </c>
      <c r="M17" s="56">
        <v>5.6108368146661099E-3</v>
      </c>
      <c r="N17" s="61">
        <v>9.5906164157664904E-3</v>
      </c>
      <c r="O17" s="55">
        <v>-0.149178852168173</v>
      </c>
      <c r="P17" s="36">
        <v>6.14607989440627E-2</v>
      </c>
      <c r="Q17" s="36">
        <v>-2.42721954044146</v>
      </c>
      <c r="R17" s="36">
        <v>25.011474891252298</v>
      </c>
      <c r="S17" s="56">
        <v>0.98862482394440399</v>
      </c>
      <c r="T17" s="61">
        <v>0.98862482394440399</v>
      </c>
      <c r="U17" s="55">
        <v>-0.56262451249882806</v>
      </c>
      <c r="V17" s="36">
        <v>0.12083374280669799</v>
      </c>
      <c r="W17" s="36">
        <v>-4.6561870834281498</v>
      </c>
      <c r="X17" s="56">
        <v>1.57328881381605E-5</v>
      </c>
      <c r="Y17" s="56">
        <v>3.7758931531585199E-4</v>
      </c>
      <c r="Z17" s="61" t="s">
        <v>1079</v>
      </c>
      <c r="AA17" t="s">
        <v>1074</v>
      </c>
    </row>
    <row r="18" spans="1:27" x14ac:dyDescent="0.25">
      <c r="A18">
        <v>145</v>
      </c>
      <c r="B18" t="s">
        <v>316</v>
      </c>
      <c r="C18" s="55">
        <v>4.1859811309206997E-2</v>
      </c>
      <c r="D18" s="36">
        <v>4.0705753905289598E-2</v>
      </c>
      <c r="E18" s="36">
        <v>1.0283512106569199</v>
      </c>
      <c r="F18" s="36">
        <v>23.950458250230799</v>
      </c>
      <c r="G18" s="56">
        <v>0.15702940697647599</v>
      </c>
      <c r="H18" s="61">
        <v>0.19236102354618301</v>
      </c>
      <c r="I18" s="55">
        <v>5.4730496489908902E-2</v>
      </c>
      <c r="J18" s="36">
        <v>3.1078088747885001E-2</v>
      </c>
      <c r="K18" s="36">
        <v>1.76106378142812</v>
      </c>
      <c r="L18" s="36">
        <v>30.563169942325999</v>
      </c>
      <c r="M18" s="56">
        <v>4.4115533947409302E-2</v>
      </c>
      <c r="N18" s="61">
        <v>6.2961004759894801E-2</v>
      </c>
      <c r="O18" s="55">
        <v>1.14649570199701E-2</v>
      </c>
      <c r="P18" s="36">
        <v>4.4833055604636497E-2</v>
      </c>
      <c r="Q18" s="36">
        <v>0.255725532541762</v>
      </c>
      <c r="R18" s="36">
        <v>30.130884731444599</v>
      </c>
      <c r="S18" s="56">
        <v>0.39995026207373602</v>
      </c>
      <c r="T18" s="61">
        <v>0.44678038565601702</v>
      </c>
      <c r="U18" s="55">
        <v>-0.40198070331068703</v>
      </c>
      <c r="V18" s="36">
        <v>0.113182707887843</v>
      </c>
      <c r="W18" s="36">
        <v>-3.5516088173913101</v>
      </c>
      <c r="X18" s="56">
        <v>7.0630793629253004E-4</v>
      </c>
      <c r="Y18" s="56">
        <v>4.1515977408245102E-3</v>
      </c>
      <c r="Z18" s="61" t="s">
        <v>1079</v>
      </c>
      <c r="AA18" t="s">
        <v>1074</v>
      </c>
    </row>
    <row r="19" spans="1:27" x14ac:dyDescent="0.25">
      <c r="A19">
        <v>148</v>
      </c>
      <c r="B19" t="s">
        <v>801</v>
      </c>
      <c r="C19" s="57">
        <v>0.60399504720364205</v>
      </c>
      <c r="D19" s="36">
        <v>0.118993731783075</v>
      </c>
      <c r="E19" s="36">
        <v>5.0758559980682003</v>
      </c>
      <c r="F19" s="36">
        <v>46.032463197178501</v>
      </c>
      <c r="G19" s="58">
        <v>3.4007278112568899E-6</v>
      </c>
      <c r="H19" s="62">
        <v>9.4322073255615704E-6</v>
      </c>
      <c r="I19" s="57">
        <v>0.80892223981865596</v>
      </c>
      <c r="J19" s="36">
        <v>0.112804347068497</v>
      </c>
      <c r="K19" s="36">
        <v>7.1710200966587401</v>
      </c>
      <c r="L19" s="36">
        <v>45.2139176951408</v>
      </c>
      <c r="M19" s="56">
        <v>2.7712508262684998E-9</v>
      </c>
      <c r="N19" s="61">
        <v>1.5087921165239601E-8</v>
      </c>
      <c r="O19" s="55">
        <v>0.26244613254377502</v>
      </c>
      <c r="P19" s="36">
        <v>0.14623649213339701</v>
      </c>
      <c r="Q19" s="36">
        <v>1.7946692286927399</v>
      </c>
      <c r="R19" s="36">
        <v>60.946069092234602</v>
      </c>
      <c r="S19" s="56">
        <v>3.8832897269899899E-2</v>
      </c>
      <c r="T19" s="61">
        <v>5.5965057830149802E-2</v>
      </c>
      <c r="U19" s="55">
        <v>-8.0534367525495101E-2</v>
      </c>
      <c r="V19" s="36">
        <v>0.170186444038287</v>
      </c>
      <c r="W19" s="36">
        <v>-0.47321258741017602</v>
      </c>
      <c r="X19" s="56">
        <v>0.63686752928412405</v>
      </c>
      <c r="Y19" s="56">
        <v>0.70917575580381798</v>
      </c>
      <c r="Z19" s="61"/>
      <c r="AA19" t="s">
        <v>1074</v>
      </c>
    </row>
    <row r="20" spans="1:27" x14ac:dyDescent="0.25">
      <c r="A20">
        <v>154</v>
      </c>
      <c r="B20" t="s">
        <v>416</v>
      </c>
      <c r="C20" s="57">
        <v>0.16446032130420701</v>
      </c>
      <c r="D20" s="36">
        <v>8.47595332689796E-2</v>
      </c>
      <c r="E20" s="36">
        <v>1.94031650436656</v>
      </c>
      <c r="F20" s="36">
        <v>18.1499858392948</v>
      </c>
      <c r="G20" s="58">
        <v>3.4019446279744701E-2</v>
      </c>
      <c r="H20" s="62">
        <v>4.9513451516064101E-2</v>
      </c>
      <c r="I20" s="57">
        <v>0.30066449216304297</v>
      </c>
      <c r="J20" s="36">
        <v>8.8933872482409596E-2</v>
      </c>
      <c r="K20" s="36">
        <v>3.3807646487283201</v>
      </c>
      <c r="L20" s="36">
        <v>20.2623371339801</v>
      </c>
      <c r="M20" s="56">
        <v>1.4648251399505001E-3</v>
      </c>
      <c r="N20" s="61">
        <v>2.6583863650953602E-3</v>
      </c>
      <c r="O20" s="55">
        <v>8.8278652138990693E-2</v>
      </c>
      <c r="P20" s="36">
        <v>0.11899466653653699</v>
      </c>
      <c r="Q20" s="36">
        <v>0.74187066284928904</v>
      </c>
      <c r="R20" s="36">
        <v>33.988365444806902</v>
      </c>
      <c r="S20" s="56">
        <v>0.23163085057045399</v>
      </c>
      <c r="T20" s="61">
        <v>0.27239788027085399</v>
      </c>
      <c r="U20" s="55">
        <v>-0.325167008191666</v>
      </c>
      <c r="V20" s="36">
        <v>0.157932456444901</v>
      </c>
      <c r="W20" s="36">
        <v>-2.05889919976714</v>
      </c>
      <c r="X20" s="56">
        <v>4.3394623238595102E-2</v>
      </c>
      <c r="Y20" s="56">
        <v>0.13278150936758901</v>
      </c>
      <c r="Z20" s="61"/>
      <c r="AA20" t="s">
        <v>1074</v>
      </c>
    </row>
    <row r="21" spans="1:27" x14ac:dyDescent="0.25">
      <c r="A21">
        <v>155</v>
      </c>
      <c r="B21" t="s">
        <v>669</v>
      </c>
      <c r="C21" s="55">
        <v>0.20548666508445401</v>
      </c>
      <c r="D21" s="36">
        <v>0.13464697460831801</v>
      </c>
      <c r="E21" s="36">
        <v>1.5261142382307999</v>
      </c>
      <c r="F21" s="36">
        <v>30.150790631070201</v>
      </c>
      <c r="G21" s="56">
        <v>6.8702131051953802E-2</v>
      </c>
      <c r="H21" s="61">
        <v>9.1818599905549997E-2</v>
      </c>
      <c r="I21" s="57">
        <v>0.62842319115060696</v>
      </c>
      <c r="J21" s="36">
        <v>0.20107481085596199</v>
      </c>
      <c r="K21" s="36">
        <v>3.1253203147398301</v>
      </c>
      <c r="L21" s="36">
        <v>22.89382030965</v>
      </c>
      <c r="M21" s="56">
        <v>2.3853321790072699E-3</v>
      </c>
      <c r="N21" s="61">
        <v>4.22462446161529E-3</v>
      </c>
      <c r="O21" s="57">
        <v>0.49833068596189201</v>
      </c>
      <c r="P21" s="36">
        <v>0.21586929021571599</v>
      </c>
      <c r="Q21" s="36">
        <v>2.3084834598933202</v>
      </c>
      <c r="R21" s="36">
        <v>27.806818435083901</v>
      </c>
      <c r="S21" s="56">
        <v>1.43130264055078E-2</v>
      </c>
      <c r="T21" s="61">
        <v>2.2623815931286598E-2</v>
      </c>
      <c r="U21" s="55">
        <v>-0.109381709016481</v>
      </c>
      <c r="V21" s="36">
        <v>0.24004491481054399</v>
      </c>
      <c r="W21" s="36">
        <v>-0.45567184417470802</v>
      </c>
      <c r="X21" s="56">
        <v>0.65007777615350004</v>
      </c>
      <c r="Y21" s="56">
        <v>0.70917575580381798</v>
      </c>
      <c r="Z21" s="61" t="s">
        <v>1079</v>
      </c>
      <c r="AA21" t="s">
        <v>1074</v>
      </c>
    </row>
    <row r="22" spans="1:27" x14ac:dyDescent="0.25">
      <c r="A22">
        <v>160</v>
      </c>
      <c r="B22" t="s">
        <v>267</v>
      </c>
      <c r="C22" s="57">
        <v>0.74902325998563601</v>
      </c>
      <c r="D22" s="36">
        <v>8.6247656422362901E-2</v>
      </c>
      <c r="E22" s="36">
        <v>8.6845636282289007</v>
      </c>
      <c r="F22" s="36">
        <v>33.422920936001503</v>
      </c>
      <c r="G22" s="58">
        <v>2.1928315986269999E-10</v>
      </c>
      <c r="H22" s="62">
        <v>1.6965591842008899E-9</v>
      </c>
      <c r="I22" s="57">
        <v>1.0143435832888199</v>
      </c>
      <c r="J22" s="36">
        <v>0.115339302024137</v>
      </c>
      <c r="K22" s="36">
        <v>8.7944314339317309</v>
      </c>
      <c r="L22" s="36">
        <v>25.941403575923299</v>
      </c>
      <c r="M22" s="56">
        <v>1.46068668656264E-9</v>
      </c>
      <c r="N22" s="61">
        <v>9.3356931706394804E-9</v>
      </c>
      <c r="O22" s="57">
        <v>0.30505021292253798</v>
      </c>
      <c r="P22" s="36">
        <v>0.114667743536799</v>
      </c>
      <c r="Q22" s="36">
        <v>2.6602966406558899</v>
      </c>
      <c r="R22" s="36">
        <v>25.5677712501281</v>
      </c>
      <c r="S22" s="56">
        <v>6.6483522030708498E-3</v>
      </c>
      <c r="T22" s="61">
        <v>1.12334226879473E-2</v>
      </c>
      <c r="U22" s="55">
        <v>8.3026046082482E-2</v>
      </c>
      <c r="V22" s="36">
        <v>0.19665212412651101</v>
      </c>
      <c r="W22" s="36">
        <v>0.42219755546128501</v>
      </c>
      <c r="X22" s="56">
        <v>0.67427408068953298</v>
      </c>
      <c r="Y22" s="56">
        <v>0.71922568606883497</v>
      </c>
      <c r="Z22" s="61"/>
      <c r="AA22" t="s">
        <v>1074</v>
      </c>
    </row>
    <row r="23" spans="1:27" x14ac:dyDescent="0.25">
      <c r="A23">
        <v>167</v>
      </c>
      <c r="B23" t="s">
        <v>669</v>
      </c>
      <c r="C23" s="55">
        <v>0.11469969921461801</v>
      </c>
      <c r="D23" s="36">
        <v>6.8035953043888694E-2</v>
      </c>
      <c r="E23" s="36">
        <v>1.6858689278685799</v>
      </c>
      <c r="F23" s="36">
        <v>16.1054193094831</v>
      </c>
      <c r="G23" s="56">
        <v>5.5546977076983702E-2</v>
      </c>
      <c r="H23" s="61">
        <v>7.7765767907777103E-2</v>
      </c>
      <c r="I23" s="57">
        <v>0.17500885756974499</v>
      </c>
      <c r="J23" s="36">
        <v>8.7656981778401699E-2</v>
      </c>
      <c r="K23" s="36">
        <v>1.99651931904489</v>
      </c>
      <c r="L23" s="36">
        <v>16.282449516350301</v>
      </c>
      <c r="M23" s="56">
        <v>3.14390346660227E-2</v>
      </c>
      <c r="N23" s="61">
        <v>4.6215380959053302E-2</v>
      </c>
      <c r="O23" s="55">
        <v>2.7757157548519401E-2</v>
      </c>
      <c r="P23" s="36">
        <v>0.109913943425704</v>
      </c>
      <c r="Q23" s="36">
        <v>0.25253536251550901</v>
      </c>
      <c r="R23" s="36">
        <v>29.458358016945599</v>
      </c>
      <c r="S23" s="56">
        <v>0.40119055038499501</v>
      </c>
      <c r="T23" s="61">
        <v>0.44678038565601702</v>
      </c>
      <c r="U23" s="55">
        <v>-0.19426700929153701</v>
      </c>
      <c r="V23" s="36">
        <v>0.19634757811496101</v>
      </c>
      <c r="W23" s="36">
        <v>-0.98940364407140502</v>
      </c>
      <c r="X23" s="56">
        <v>0.32625057419027798</v>
      </c>
      <c r="Y23" s="56">
        <v>0.47198532574745</v>
      </c>
      <c r="Z23" s="61" t="s">
        <v>1079</v>
      </c>
      <c r="AA23" t="s">
        <v>1074</v>
      </c>
    </row>
    <row r="24" spans="1:27" x14ac:dyDescent="0.25">
      <c r="A24">
        <v>177</v>
      </c>
      <c r="B24" t="s">
        <v>385</v>
      </c>
      <c r="C24" s="55">
        <v>6.4130268750384198E-3</v>
      </c>
      <c r="D24" s="36">
        <v>1.19051197901368E-2</v>
      </c>
      <c r="E24" s="36">
        <v>0.53867806356316705</v>
      </c>
      <c r="F24" s="36">
        <v>33.838733925415703</v>
      </c>
      <c r="G24" s="56">
        <v>0.29681767334043202</v>
      </c>
      <c r="H24" s="61">
        <v>0.34087654672690199</v>
      </c>
      <c r="I24" s="57">
        <v>8.4425185522822396E-2</v>
      </c>
      <c r="J24" s="36">
        <v>3.1356894452413402E-2</v>
      </c>
      <c r="K24" s="36">
        <v>2.6923962655467801</v>
      </c>
      <c r="L24" s="36">
        <v>19.966802599883401</v>
      </c>
      <c r="M24" s="56">
        <v>7.0110473434929496E-3</v>
      </c>
      <c r="N24" s="61">
        <v>1.1711635903334801E-2</v>
      </c>
      <c r="O24" s="57">
        <v>6.8916336283324497E-2</v>
      </c>
      <c r="P24" s="36">
        <v>3.1297605741454002E-2</v>
      </c>
      <c r="Q24" s="36">
        <v>2.2019683183638601</v>
      </c>
      <c r="R24" s="36">
        <v>19.8301114251786</v>
      </c>
      <c r="S24" s="56">
        <v>1.9837728811966299E-2</v>
      </c>
      <c r="T24" s="61">
        <v>3.0696275109042499E-2</v>
      </c>
      <c r="U24" s="55">
        <v>-0.15310783055673599</v>
      </c>
      <c r="V24" s="36">
        <v>0.16619447313458499</v>
      </c>
      <c r="W24" s="36">
        <v>-0.92125705307148298</v>
      </c>
      <c r="X24" s="56">
        <v>0.36027154561621599</v>
      </c>
      <c r="Y24" s="56">
        <v>0.49408669113081</v>
      </c>
      <c r="Z24" s="61" t="s">
        <v>1079</v>
      </c>
      <c r="AA24" t="s">
        <v>1074</v>
      </c>
    </row>
    <row r="25" spans="1:27" x14ac:dyDescent="0.25">
      <c r="A25">
        <v>198</v>
      </c>
      <c r="B25" t="s">
        <v>720</v>
      </c>
      <c r="C25" s="57">
        <v>0.66609362888022305</v>
      </c>
      <c r="D25" s="36">
        <v>9.6482889040270498E-2</v>
      </c>
      <c r="E25" s="36">
        <v>6.9037487942779796</v>
      </c>
      <c r="F25" s="36">
        <v>20.0299008103703</v>
      </c>
      <c r="G25" s="58">
        <v>5.2048841062246305E-7</v>
      </c>
      <c r="H25" s="62">
        <v>1.6632999209022201E-6</v>
      </c>
      <c r="I25" s="57">
        <v>0.78961954543819501</v>
      </c>
      <c r="J25" s="36">
        <v>0.118539389995657</v>
      </c>
      <c r="K25" s="36">
        <v>6.6612418493728098</v>
      </c>
      <c r="L25" s="36">
        <v>19.094045346924901</v>
      </c>
      <c r="M25" s="56">
        <v>1.1062593027586301E-6</v>
      </c>
      <c r="N25" s="61">
        <v>3.38791911469829E-6</v>
      </c>
      <c r="O25" s="55">
        <v>9.5201643389663596E-2</v>
      </c>
      <c r="P25" s="36">
        <v>0.14756371893822301</v>
      </c>
      <c r="Q25" s="36">
        <v>0.64515616761813499</v>
      </c>
      <c r="R25" s="36">
        <v>32.491543712664097</v>
      </c>
      <c r="S25" s="56">
        <v>0.26167792316591498</v>
      </c>
      <c r="T25" s="61">
        <v>0.30529091036023398</v>
      </c>
      <c r="U25" s="55">
        <v>-0.12682252345039399</v>
      </c>
      <c r="V25" s="36">
        <v>0.21878679222063699</v>
      </c>
      <c r="W25" s="36">
        <v>-0.57966261200309899</v>
      </c>
      <c r="X25" s="56">
        <v>0.56411569724563904</v>
      </c>
      <c r="Y25" s="56">
        <v>0.69429624276386404</v>
      </c>
      <c r="Z25" s="61"/>
      <c r="AA25" t="s">
        <v>1074</v>
      </c>
    </row>
    <row r="26" spans="1:27" x14ac:dyDescent="0.25">
      <c r="A26">
        <v>202</v>
      </c>
      <c r="B26" t="s">
        <v>669</v>
      </c>
      <c r="C26" s="57">
        <v>0.18503622979652501</v>
      </c>
      <c r="D26" s="36">
        <v>9.1975484276041394E-2</v>
      </c>
      <c r="E26" s="36">
        <v>2.0117994621391202</v>
      </c>
      <c r="F26" s="36">
        <v>18.887826490752701</v>
      </c>
      <c r="G26" s="58">
        <v>2.9363975009490201E-2</v>
      </c>
      <c r="H26" s="62">
        <v>4.3601053801970401E-2</v>
      </c>
      <c r="I26" s="57">
        <v>0.32925265816459698</v>
      </c>
      <c r="J26" s="36">
        <v>0.123271833987107</v>
      </c>
      <c r="K26" s="36">
        <v>2.6709479977318602</v>
      </c>
      <c r="L26" s="36">
        <v>17.852734647237199</v>
      </c>
      <c r="M26" s="56">
        <v>7.8290320403471593E-3</v>
      </c>
      <c r="N26" s="61">
        <v>1.2787418999233699E-2</v>
      </c>
      <c r="O26" s="55">
        <v>0.163199026460116</v>
      </c>
      <c r="P26" s="36">
        <v>0.151119501156465</v>
      </c>
      <c r="Q26" s="36">
        <v>1.0799335969958199</v>
      </c>
      <c r="R26" s="36">
        <v>31.222970688867001</v>
      </c>
      <c r="S26" s="56">
        <v>0.144221753692721</v>
      </c>
      <c r="T26" s="61">
        <v>0.18120169053700799</v>
      </c>
      <c r="U26" s="55">
        <v>0.106074152751874</v>
      </c>
      <c r="V26" s="36">
        <v>0.20406505895753599</v>
      </c>
      <c r="W26" s="36">
        <v>0.51980556246989196</v>
      </c>
      <c r="X26" s="56">
        <v>0.60493820538685505</v>
      </c>
      <c r="Y26" s="56">
        <v>0.70917575580381798</v>
      </c>
      <c r="Z26" s="61"/>
      <c r="AA26" t="s">
        <v>1074</v>
      </c>
    </row>
    <row r="27" spans="1:27" x14ac:dyDescent="0.25">
      <c r="A27">
        <v>203</v>
      </c>
      <c r="B27" t="s">
        <v>570</v>
      </c>
      <c r="C27" s="57">
        <v>0.40222216920477699</v>
      </c>
      <c r="D27" s="36">
        <v>0.113741921807076</v>
      </c>
      <c r="E27" s="36">
        <v>3.5362702055185</v>
      </c>
      <c r="F27" s="36">
        <v>57.941690404204401</v>
      </c>
      <c r="G27" s="58">
        <v>4.0299517994201898E-4</v>
      </c>
      <c r="H27" s="62">
        <v>8.4628987787824098E-4</v>
      </c>
      <c r="I27" s="57">
        <v>0.82769733942148105</v>
      </c>
      <c r="J27" s="36">
        <v>0.147141370165077</v>
      </c>
      <c r="K27" s="36">
        <v>5.6251843957473699</v>
      </c>
      <c r="L27" s="36">
        <v>53.0496895449931</v>
      </c>
      <c r="M27" s="56">
        <v>3.5408272004113798E-7</v>
      </c>
      <c r="N27" s="61">
        <v>1.1829581783192599E-6</v>
      </c>
      <c r="O27" s="57">
        <v>0.52315916817216401</v>
      </c>
      <c r="P27" s="36">
        <v>0.14089836869913999</v>
      </c>
      <c r="Q27" s="36">
        <v>3.7130250193972398</v>
      </c>
      <c r="R27" s="36">
        <v>49.588382411888702</v>
      </c>
      <c r="S27" s="56">
        <v>2.5964442762324E-4</v>
      </c>
      <c r="T27" s="61">
        <v>5.5315551971907696E-4</v>
      </c>
      <c r="U27" s="55">
        <v>0.29061913431159597</v>
      </c>
      <c r="V27" s="36">
        <v>0.16423084117116499</v>
      </c>
      <c r="W27" s="36">
        <v>1.7695770918490601</v>
      </c>
      <c r="X27" s="56">
        <v>7.92757087677219E-2</v>
      </c>
      <c r="Y27" s="56">
        <v>0.18444634468746299</v>
      </c>
      <c r="Z27" s="61" t="s">
        <v>1079</v>
      </c>
      <c r="AA27" t="s">
        <v>1074</v>
      </c>
    </row>
    <row r="28" spans="1:27" x14ac:dyDescent="0.25">
      <c r="A28">
        <v>205</v>
      </c>
      <c r="B28" t="s">
        <v>720</v>
      </c>
      <c r="C28" s="57">
        <v>0.38900099957400203</v>
      </c>
      <c r="D28" s="36">
        <v>7.2886543674506699E-2</v>
      </c>
      <c r="E28" s="36">
        <v>5.3370756790332301</v>
      </c>
      <c r="F28" s="36">
        <v>46.776979964343298</v>
      </c>
      <c r="G28" s="58">
        <v>1.3499040199766E-6</v>
      </c>
      <c r="H28" s="62">
        <v>4.0146120338747601E-6</v>
      </c>
      <c r="I28" s="57">
        <v>1.07121152592236</v>
      </c>
      <c r="J28" s="36">
        <v>8.7224175153863701E-2</v>
      </c>
      <c r="K28" s="36">
        <v>12.2811310514859</v>
      </c>
      <c r="L28" s="36">
        <v>48.909053643184599</v>
      </c>
      <c r="M28" s="56">
        <v>7.3950901189694502E-17</v>
      </c>
      <c r="N28" s="61">
        <v>2.1741564949770201E-15</v>
      </c>
      <c r="O28" s="57">
        <v>0.77197617372517402</v>
      </c>
      <c r="P28" s="36">
        <v>0.103288691869416</v>
      </c>
      <c r="Q28" s="36">
        <v>7.4739660242880301</v>
      </c>
      <c r="R28" s="36">
        <v>66.462817977581906</v>
      </c>
      <c r="S28" s="56">
        <v>1.1141960565825399E-10</v>
      </c>
      <c r="T28" s="61">
        <v>1.02366762698521E-9</v>
      </c>
      <c r="U28" s="57">
        <v>0.53349972267950396</v>
      </c>
      <c r="V28" s="36">
        <v>0.13250348684904201</v>
      </c>
      <c r="W28" s="36">
        <v>4.0263070456954004</v>
      </c>
      <c r="X28" s="56">
        <v>9.4344512220218406E-5</v>
      </c>
      <c r="Y28" s="56">
        <v>1.5095121955234899E-3</v>
      </c>
      <c r="Z28" s="61"/>
      <c r="AA28" t="s">
        <v>1074</v>
      </c>
    </row>
    <row r="29" spans="1:27" x14ac:dyDescent="0.25">
      <c r="A29">
        <v>257</v>
      </c>
      <c r="B29" t="s">
        <v>720</v>
      </c>
      <c r="C29" s="57">
        <v>0.42559695227177302</v>
      </c>
      <c r="D29" s="36">
        <v>0.11813720608876201</v>
      </c>
      <c r="E29" s="36">
        <v>3.6025649019666202</v>
      </c>
      <c r="F29" s="36">
        <v>24.370172862696599</v>
      </c>
      <c r="G29" s="58">
        <v>7.0187721905226705E-4</v>
      </c>
      <c r="H29" s="62">
        <v>1.4093150241157499E-3</v>
      </c>
      <c r="I29" s="57">
        <v>0.74973432663012995</v>
      </c>
      <c r="J29" s="36">
        <v>0.143267915589149</v>
      </c>
      <c r="K29" s="36">
        <v>5.2330930030430096</v>
      </c>
      <c r="L29" s="36">
        <v>18.622024878004598</v>
      </c>
      <c r="M29" s="56">
        <v>2.5233377971246099E-5</v>
      </c>
      <c r="N29" s="61">
        <v>6.5075553715318899E-5</v>
      </c>
      <c r="O29" s="55">
        <v>0.20843477056016499</v>
      </c>
      <c r="P29" s="36">
        <v>0.175936877478269</v>
      </c>
      <c r="Q29" s="36">
        <v>1.18471336736046</v>
      </c>
      <c r="R29" s="36">
        <v>31.758068359847801</v>
      </c>
      <c r="S29" s="56">
        <v>0.122460625945099</v>
      </c>
      <c r="T29" s="61">
        <v>0.15653662620808301</v>
      </c>
      <c r="U29" s="55">
        <v>-0.20501088977049101</v>
      </c>
      <c r="V29" s="36">
        <v>0.20446979440438501</v>
      </c>
      <c r="W29" s="36">
        <v>-1.0026463339863001</v>
      </c>
      <c r="X29" s="56">
        <v>0.31963901136839401</v>
      </c>
      <c r="Y29" s="56">
        <v>0.47198532574745</v>
      </c>
      <c r="Z29" s="61" t="s">
        <v>1079</v>
      </c>
      <c r="AA29" t="s">
        <v>1074</v>
      </c>
    </row>
    <row r="30" spans="1:27" x14ac:dyDescent="0.25">
      <c r="A30">
        <v>262</v>
      </c>
      <c r="B30" t="s">
        <v>669</v>
      </c>
      <c r="C30" s="57">
        <v>0.50042923033628295</v>
      </c>
      <c r="D30" s="36">
        <v>0.14716630092857899</v>
      </c>
      <c r="E30" s="36">
        <v>3.4004335719435201</v>
      </c>
      <c r="F30" s="36">
        <v>21.0131575598705</v>
      </c>
      <c r="G30" s="58">
        <v>1.34677288440352E-3</v>
      </c>
      <c r="H30" s="62">
        <v>2.4746951750914598E-3</v>
      </c>
      <c r="I30" s="57">
        <v>1.2085179643287201</v>
      </c>
      <c r="J30" s="36">
        <v>0.10570832282942499</v>
      </c>
      <c r="K30" s="36">
        <v>11.4325715514268</v>
      </c>
      <c r="L30" s="36">
        <v>29.566141188146101</v>
      </c>
      <c r="M30" s="56">
        <v>1.12575189280228E-12</v>
      </c>
      <c r="N30" s="61">
        <v>1.83872809157705E-11</v>
      </c>
      <c r="O30" s="57">
        <v>0.71942731521958803</v>
      </c>
      <c r="P30" s="36">
        <v>0.16256283976843899</v>
      </c>
      <c r="Q30" s="36">
        <v>4.4255336351429904</v>
      </c>
      <c r="R30" s="36">
        <v>27.567392797431602</v>
      </c>
      <c r="S30" s="56">
        <v>6.84952678941686E-5</v>
      </c>
      <c r="T30" s="61">
        <v>1.67813406340713E-4</v>
      </c>
      <c r="U30" s="55">
        <v>0.30598165488893497</v>
      </c>
      <c r="V30" s="36">
        <v>0.19099385461639301</v>
      </c>
      <c r="W30" s="36">
        <v>1.6020497387389401</v>
      </c>
      <c r="X30" s="56">
        <v>0.113920390375521</v>
      </c>
      <c r="Y30" s="56">
        <v>0.23774690165326101</v>
      </c>
      <c r="Z30" s="61" t="s">
        <v>1079</v>
      </c>
      <c r="AA30" t="s">
        <v>1074</v>
      </c>
    </row>
    <row r="31" spans="1:27" x14ac:dyDescent="0.25">
      <c r="A31">
        <v>311</v>
      </c>
      <c r="B31" t="s">
        <v>669</v>
      </c>
      <c r="C31" s="57">
        <v>0.65953768371130705</v>
      </c>
      <c r="D31" s="36">
        <v>0.111415468552601</v>
      </c>
      <c r="E31" s="36">
        <v>5.9196240188132601</v>
      </c>
      <c r="F31" s="36">
        <v>29.6868368702895</v>
      </c>
      <c r="G31" s="58">
        <v>9.0838206327355099E-7</v>
      </c>
      <c r="H31" s="62">
        <v>2.8411098574726002E-6</v>
      </c>
      <c r="I31" s="57">
        <v>0.95874642446568603</v>
      </c>
      <c r="J31" s="36">
        <v>0.13610616010373999</v>
      </c>
      <c r="K31" s="36">
        <v>7.0441075094244896</v>
      </c>
      <c r="L31" s="36">
        <v>24.864113152547201</v>
      </c>
      <c r="M31" s="56">
        <v>1.13622367746993E-7</v>
      </c>
      <c r="N31" s="61">
        <v>4.1756220147019998E-7</v>
      </c>
      <c r="O31" s="57">
        <v>0.44907051896871403</v>
      </c>
      <c r="P31" s="36">
        <v>0.15313224434037501</v>
      </c>
      <c r="Q31" s="36">
        <v>2.93256669033428</v>
      </c>
      <c r="R31" s="36">
        <v>31.708061742894799</v>
      </c>
      <c r="S31" s="56">
        <v>3.0975774488113399E-3</v>
      </c>
      <c r="T31" s="61">
        <v>5.4207605354198501E-3</v>
      </c>
      <c r="U31" s="55">
        <v>3.5624858638059698E-2</v>
      </c>
      <c r="V31" s="36">
        <v>0.185767920989308</v>
      </c>
      <c r="W31" s="36">
        <v>0.19177077747513799</v>
      </c>
      <c r="X31" s="56">
        <v>0.84850177771454405</v>
      </c>
      <c r="Y31" s="56">
        <v>0.84850177771454405</v>
      </c>
      <c r="Z31" s="61"/>
      <c r="AA31" t="s">
        <v>1074</v>
      </c>
    </row>
    <row r="32" spans="1:27" x14ac:dyDescent="0.25">
      <c r="A32">
        <v>434</v>
      </c>
      <c r="B32" t="s">
        <v>632</v>
      </c>
      <c r="C32" s="55">
        <v>2.57573831497107E-2</v>
      </c>
      <c r="D32" s="36">
        <v>1.9759003573927101E-2</v>
      </c>
      <c r="E32" s="36">
        <v>1.3035770277251599</v>
      </c>
      <c r="F32" s="36">
        <v>32.967419188442499</v>
      </c>
      <c r="G32" s="56">
        <v>0.100704024423317</v>
      </c>
      <c r="H32" s="61">
        <v>0.13217403205560299</v>
      </c>
      <c r="I32" s="55">
        <v>-8.6873347114213607E-3</v>
      </c>
      <c r="J32" s="36">
        <v>1.90443626882036E-2</v>
      </c>
      <c r="K32" s="36">
        <v>-0.45616305747014702</v>
      </c>
      <c r="L32" s="36">
        <v>26.3734590860313</v>
      </c>
      <c r="M32" s="56">
        <v>0.673996501884633</v>
      </c>
      <c r="N32" s="61">
        <v>0.69772877307775405</v>
      </c>
      <c r="O32" s="55">
        <v>-1.98702067424819E-2</v>
      </c>
      <c r="P32" s="36">
        <v>2.1210053784591398E-2</v>
      </c>
      <c r="Q32" s="36">
        <v>-0.936829625435325</v>
      </c>
      <c r="R32" s="36">
        <v>30.933116290523898</v>
      </c>
      <c r="S32" s="56">
        <v>0.82194832742506196</v>
      </c>
      <c r="T32" s="61">
        <v>0.83907225091308402</v>
      </c>
      <c r="U32" s="55">
        <v>-0.24189437358253901</v>
      </c>
      <c r="V32" s="36">
        <v>0.16358730510084701</v>
      </c>
      <c r="W32" s="36">
        <v>-1.4786867075866199</v>
      </c>
      <c r="X32" s="56">
        <v>0.14412924530407001</v>
      </c>
      <c r="Y32" s="56">
        <v>0.27672815098381398</v>
      </c>
      <c r="Z32" s="61" t="s">
        <v>1079</v>
      </c>
      <c r="AA32" t="s">
        <v>1074</v>
      </c>
    </row>
    <row r="33" spans="1:27" x14ac:dyDescent="0.25">
      <c r="A33" t="s">
        <v>2</v>
      </c>
      <c r="B33" t="s">
        <v>720</v>
      </c>
      <c r="C33" s="57">
        <v>0.19201268138621799</v>
      </c>
      <c r="D33" s="36">
        <v>5.0216325695212699E-2</v>
      </c>
      <c r="E33" s="36">
        <v>3.8237102919802699</v>
      </c>
      <c r="F33" s="36">
        <v>129.94865006784701</v>
      </c>
      <c r="G33" s="58">
        <v>1.01536200765548E-4</v>
      </c>
      <c r="H33" s="62">
        <v>2.3691780178627901E-4</v>
      </c>
      <c r="I33" s="57">
        <v>0.44065440393909699</v>
      </c>
      <c r="J33" s="36">
        <v>7.7892471791942294E-2</v>
      </c>
      <c r="K33" s="36">
        <v>5.6572142827374101</v>
      </c>
      <c r="L33" s="36">
        <v>116.980577657116</v>
      </c>
      <c r="M33" s="56">
        <v>5.5504593067213003E-8</v>
      </c>
      <c r="N33" s="61">
        <v>2.2051824813190001E-7</v>
      </c>
      <c r="O33" s="57">
        <v>0.29928814755839001</v>
      </c>
      <c r="P33" s="36">
        <v>7.6318547843204396E-2</v>
      </c>
      <c r="Q33" s="36">
        <v>3.9215650194664899</v>
      </c>
      <c r="R33" s="36">
        <v>111.598623162954</v>
      </c>
      <c r="S33" s="56">
        <v>7.6147239605326602E-5</v>
      </c>
      <c r="T33" s="61">
        <v>1.83502364294803E-4</v>
      </c>
      <c r="U33" s="55">
        <v>-2.6450137690137002E-2</v>
      </c>
      <c r="V33" s="36">
        <v>0.101004582169889</v>
      </c>
      <c r="W33" s="36">
        <v>-0.261870670834004</v>
      </c>
      <c r="X33" s="56">
        <v>0.79362081841163501</v>
      </c>
      <c r="Y33" s="56">
        <v>0.81050636773954199</v>
      </c>
      <c r="Z33" s="61"/>
      <c r="AA33" t="s">
        <v>1074</v>
      </c>
    </row>
    <row r="34" spans="1:27" x14ac:dyDescent="0.25">
      <c r="A34">
        <v>7</v>
      </c>
      <c r="B34" t="s">
        <v>687</v>
      </c>
      <c r="C34" s="57">
        <v>0.55578691387767998</v>
      </c>
      <c r="D34" s="36">
        <v>0.12109706061120901</v>
      </c>
      <c r="E34" s="36">
        <v>4.58959871587696</v>
      </c>
      <c r="F34" s="36">
        <v>26.865559672382702</v>
      </c>
      <c r="G34" s="58">
        <v>4.6357259124729598E-5</v>
      </c>
      <c r="H34" s="62">
        <v>1.15500289683648E-4</v>
      </c>
      <c r="I34" s="57">
        <v>0.81331245016329901</v>
      </c>
      <c r="J34" s="36">
        <v>0.11059470129820299</v>
      </c>
      <c r="K34" s="36">
        <v>7.3539911100289999</v>
      </c>
      <c r="L34" s="36">
        <v>18.826104217245</v>
      </c>
      <c r="M34" s="56">
        <v>3.0244725026908197E-7</v>
      </c>
      <c r="N34" s="61">
        <v>1.0585653759417901E-6</v>
      </c>
      <c r="O34" s="55">
        <v>0.14355710530416799</v>
      </c>
      <c r="P34" s="36">
        <v>0.14948250890846601</v>
      </c>
      <c r="Q34" s="36">
        <v>0.96036055557558897</v>
      </c>
      <c r="R34" s="36">
        <v>32.957647721098603</v>
      </c>
      <c r="S34" s="56">
        <v>0.17193344859881399</v>
      </c>
      <c r="T34" s="61">
        <v>0.20716571265594799</v>
      </c>
      <c r="U34" s="55">
        <v>-7.8467061535887797E-2</v>
      </c>
      <c r="V34" s="36">
        <v>0.220357745626517</v>
      </c>
      <c r="W34" s="36">
        <v>-0.356089418653253</v>
      </c>
      <c r="X34" s="56">
        <v>0.72292678554343504</v>
      </c>
      <c r="Y34" s="56">
        <v>0.75435838491488905</v>
      </c>
      <c r="Z34" s="61"/>
      <c r="AA34" t="s">
        <v>1076</v>
      </c>
    </row>
    <row r="35" spans="1:27" x14ac:dyDescent="0.25">
      <c r="A35">
        <v>44</v>
      </c>
      <c r="B35" t="s">
        <v>411</v>
      </c>
      <c r="C35" s="57">
        <v>0.65628716613321003</v>
      </c>
      <c r="D35" s="36">
        <v>9.9935146922376802E-2</v>
      </c>
      <c r="E35" s="36">
        <v>6.56713064766865</v>
      </c>
      <c r="F35" s="36">
        <v>63.690620041770302</v>
      </c>
      <c r="G35" s="58">
        <v>5.4123501340767003E-9</v>
      </c>
      <c r="H35" s="62">
        <v>2.65205156569759E-8</v>
      </c>
      <c r="I35" s="57">
        <v>1.1041194891088899</v>
      </c>
      <c r="J35" s="36">
        <v>0.12631996297056799</v>
      </c>
      <c r="K35" s="36">
        <v>8.7406571625273504</v>
      </c>
      <c r="L35" s="36">
        <v>51.516994339465398</v>
      </c>
      <c r="M35" s="56">
        <v>4.7367122586581601E-12</v>
      </c>
      <c r="N35" s="61">
        <v>5.73700997267633E-11</v>
      </c>
      <c r="O35" s="57">
        <v>0.44740555925464998</v>
      </c>
      <c r="P35" s="36">
        <v>0.13658342114375799</v>
      </c>
      <c r="Q35" s="36">
        <v>3.27569448405997</v>
      </c>
      <c r="R35" s="36">
        <v>60.552525151667098</v>
      </c>
      <c r="S35" s="56">
        <v>8.7324006573026201E-4</v>
      </c>
      <c r="T35" s="61">
        <v>1.66709467093959E-3</v>
      </c>
      <c r="U35" s="55">
        <v>0.32311024094513202</v>
      </c>
      <c r="V35" s="36">
        <v>0.16266277424896999</v>
      </c>
      <c r="W35" s="36">
        <v>1.9863809801410499</v>
      </c>
      <c r="X35" s="56">
        <v>4.9062188795501602E-2</v>
      </c>
      <c r="Y35" s="56">
        <v>0.13852853306965199</v>
      </c>
      <c r="Z35" s="61"/>
      <c r="AA35" t="s">
        <v>1076</v>
      </c>
    </row>
    <row r="36" spans="1:27" x14ac:dyDescent="0.25">
      <c r="A36">
        <v>49</v>
      </c>
      <c r="B36" t="s">
        <v>348</v>
      </c>
      <c r="C36" s="57">
        <v>0.56480487287749703</v>
      </c>
      <c r="D36" s="36">
        <v>7.8144888327348505E-2</v>
      </c>
      <c r="E36" s="36">
        <v>7.2276624225442996</v>
      </c>
      <c r="F36" s="36">
        <v>37.929653916963801</v>
      </c>
      <c r="G36" s="58">
        <v>6.1272575446274903E-9</v>
      </c>
      <c r="H36" s="62">
        <v>2.9055059969685201E-8</v>
      </c>
      <c r="I36" s="57">
        <v>0.43819130824012598</v>
      </c>
      <c r="J36" s="36">
        <v>0.107100434288536</v>
      </c>
      <c r="K36" s="36">
        <v>4.0914055218451004</v>
      </c>
      <c r="L36" s="36">
        <v>37.214032739245802</v>
      </c>
      <c r="M36" s="56">
        <v>1.1047146897247801E-4</v>
      </c>
      <c r="N36" s="61">
        <v>2.4983547598391202E-4</v>
      </c>
      <c r="O36" s="55">
        <v>-0.159002056691842</v>
      </c>
      <c r="P36" s="36">
        <v>0.129964319141014</v>
      </c>
      <c r="Q36" s="36">
        <v>-1.22342853594548</v>
      </c>
      <c r="R36" s="36">
        <v>63.230860915275699</v>
      </c>
      <c r="S36" s="56">
        <v>0.88714616761232001</v>
      </c>
      <c r="T36" s="61">
        <v>0.89938266647593801</v>
      </c>
      <c r="U36" s="55">
        <v>-0.29798473000266501</v>
      </c>
      <c r="V36" s="36">
        <v>0.169810151341525</v>
      </c>
      <c r="W36" s="36">
        <v>-1.75481105015538</v>
      </c>
      <c r="X36" s="56">
        <v>8.1577231508214401E-2</v>
      </c>
      <c r="Y36" s="56">
        <v>0.18444634468746299</v>
      </c>
      <c r="Z36" s="61"/>
      <c r="AA36" t="s">
        <v>1076</v>
      </c>
    </row>
    <row r="37" spans="1:27" x14ac:dyDescent="0.25">
      <c r="A37">
        <v>61</v>
      </c>
      <c r="B37" t="s">
        <v>437</v>
      </c>
      <c r="C37" s="57">
        <v>0.81793041275290301</v>
      </c>
      <c r="D37" s="36">
        <v>7.1981795013807595E-2</v>
      </c>
      <c r="E37" s="36">
        <v>11.363017726857301</v>
      </c>
      <c r="F37" s="36">
        <v>64.918403504179906</v>
      </c>
      <c r="G37" s="58">
        <v>2.2051276456001701E-17</v>
      </c>
      <c r="H37" s="62">
        <v>8.1038440975806303E-16</v>
      </c>
      <c r="I37" s="57">
        <v>0.96039286153245795</v>
      </c>
      <c r="J37" s="36">
        <v>7.6509967115302197E-2</v>
      </c>
      <c r="K37" s="36">
        <v>12.552519596370001</v>
      </c>
      <c r="L37" s="36">
        <v>53.622461513641902</v>
      </c>
      <c r="M37" s="56">
        <v>6.8211318408773796E-18</v>
      </c>
      <c r="N37" s="61">
        <v>3.3423546020299202E-16</v>
      </c>
      <c r="O37" s="57">
        <v>0.177451059478892</v>
      </c>
      <c r="P37" s="36">
        <v>8.6777768597302907E-2</v>
      </c>
      <c r="Q37" s="36">
        <v>2.0448907865142698</v>
      </c>
      <c r="R37" s="36">
        <v>65.173200294435404</v>
      </c>
      <c r="S37" s="56">
        <v>2.2453955537712299E-2</v>
      </c>
      <c r="T37" s="61">
        <v>3.4382619417122E-2</v>
      </c>
      <c r="U37" s="55">
        <v>-5.7797219541662698E-2</v>
      </c>
      <c r="V37" s="36">
        <v>0.120841931662991</v>
      </c>
      <c r="W37" s="36">
        <v>-0.47828778261216498</v>
      </c>
      <c r="X37" s="56">
        <v>0.63323064673220597</v>
      </c>
      <c r="Y37" s="56">
        <v>0.70917575580381798</v>
      </c>
      <c r="Z37" s="61"/>
      <c r="AA37" t="s">
        <v>1076</v>
      </c>
    </row>
    <row r="38" spans="1:27" x14ac:dyDescent="0.25">
      <c r="A38">
        <v>131</v>
      </c>
      <c r="B38" t="s">
        <v>801</v>
      </c>
      <c r="C38" s="57">
        <v>0.82463378085345096</v>
      </c>
      <c r="D38" s="36">
        <v>9.9947604523727501E-2</v>
      </c>
      <c r="E38" s="36">
        <v>8.25066078154663</v>
      </c>
      <c r="F38" s="36">
        <v>23.020514898464999</v>
      </c>
      <c r="G38" s="58">
        <v>1.24957531439694E-8</v>
      </c>
      <c r="H38" s="62">
        <v>5.56629003685911E-8</v>
      </c>
      <c r="I38" s="57">
        <v>1.03445466898034</v>
      </c>
      <c r="J38" s="36">
        <v>0.114198156043101</v>
      </c>
      <c r="K38" s="36">
        <v>9.0584183214824492</v>
      </c>
      <c r="L38" s="36">
        <v>23.4199883075526</v>
      </c>
      <c r="M38" s="56">
        <v>2.0325141391178399E-9</v>
      </c>
      <c r="N38" s="61">
        <v>1.1951183138012899E-8</v>
      </c>
      <c r="O38" s="57">
        <v>0.46971083908202899</v>
      </c>
      <c r="P38" s="36">
        <v>0.133596683661003</v>
      </c>
      <c r="Q38" s="36">
        <v>3.51588696822673</v>
      </c>
      <c r="R38" s="36">
        <v>29.528177150178202</v>
      </c>
      <c r="S38" s="56">
        <v>7.1855558895706005E-4</v>
      </c>
      <c r="T38" s="61">
        <v>1.4093150241157499E-3</v>
      </c>
      <c r="U38" s="55">
        <v>-0.138001555896344</v>
      </c>
      <c r="V38" s="36">
        <v>0.16128179572159401</v>
      </c>
      <c r="W38" s="36">
        <v>-0.85565488205850104</v>
      </c>
      <c r="X38" s="56">
        <v>0.395380845689836</v>
      </c>
      <c r="Y38" s="56">
        <v>0.52717446091978204</v>
      </c>
      <c r="Z38" s="61"/>
      <c r="AA38" t="s">
        <v>1076</v>
      </c>
    </row>
    <row r="39" spans="1:27" x14ac:dyDescent="0.25">
      <c r="A39">
        <v>141</v>
      </c>
      <c r="B39" t="s">
        <v>316</v>
      </c>
      <c r="C39" s="57">
        <v>0.83032891698066302</v>
      </c>
      <c r="D39" s="36">
        <v>0.17220125567115899</v>
      </c>
      <c r="E39" s="36">
        <v>4.8218516975641803</v>
      </c>
      <c r="F39" s="36">
        <v>13.352243144067099</v>
      </c>
      <c r="G39" s="58">
        <v>1.5474103474627399E-4</v>
      </c>
      <c r="H39" s="62">
        <v>3.3950644936868999E-4</v>
      </c>
      <c r="I39" s="57">
        <v>0.56227567403819201</v>
      </c>
      <c r="J39" s="36">
        <v>0.14963543894379799</v>
      </c>
      <c r="K39" s="36">
        <v>3.7576370812089501</v>
      </c>
      <c r="L39" s="36">
        <v>17.094093013966699</v>
      </c>
      <c r="M39" s="56">
        <v>7.7788839449859104E-4</v>
      </c>
      <c r="N39" s="61">
        <v>1.5045999209380601E-3</v>
      </c>
      <c r="O39" s="55">
        <v>-0.147907647873918</v>
      </c>
      <c r="P39" s="36">
        <v>0.206208286573247</v>
      </c>
      <c r="Q39" s="36">
        <v>-0.71727305595636104</v>
      </c>
      <c r="R39" s="36">
        <v>19.8632441790635</v>
      </c>
      <c r="S39" s="56">
        <v>0.75922190600925599</v>
      </c>
      <c r="T39" s="61">
        <v>0.78045888240112404</v>
      </c>
      <c r="U39" s="55">
        <v>-0.36993181471397402</v>
      </c>
      <c r="V39" s="36">
        <v>0.25924140888515401</v>
      </c>
      <c r="W39" s="36">
        <v>-1.4269781062556099</v>
      </c>
      <c r="X39" s="56">
        <v>0.15945127459654701</v>
      </c>
      <c r="Y39" s="56">
        <v>0.29437158387054901</v>
      </c>
      <c r="Z39" s="61"/>
      <c r="AA39" t="s">
        <v>1076</v>
      </c>
    </row>
    <row r="40" spans="1:27" x14ac:dyDescent="0.25">
      <c r="A40">
        <v>151</v>
      </c>
      <c r="B40" t="s">
        <v>570</v>
      </c>
      <c r="C40" s="57">
        <v>1.0038592506969799</v>
      </c>
      <c r="D40" s="36">
        <v>8.9984854499842004E-2</v>
      </c>
      <c r="E40" s="36">
        <v>11.155869021255601</v>
      </c>
      <c r="F40" s="36">
        <v>21.167544667409899</v>
      </c>
      <c r="G40" s="58">
        <v>1.2573162879325501E-10</v>
      </c>
      <c r="H40" s="62">
        <v>1.0268083018115799E-9</v>
      </c>
      <c r="I40" s="57">
        <v>1.0357921860364101</v>
      </c>
      <c r="J40" s="36">
        <v>0.1237632315024</v>
      </c>
      <c r="K40" s="36">
        <v>8.3691430278816004</v>
      </c>
      <c r="L40" s="36">
        <v>23.6107019342782</v>
      </c>
      <c r="M40" s="56">
        <v>7.9946322398751894E-9</v>
      </c>
      <c r="N40" s="61">
        <v>3.6725341851926699E-8</v>
      </c>
      <c r="O40" s="55">
        <v>-3.9096103669723298E-2</v>
      </c>
      <c r="P40" s="36">
        <v>0.14032302089958501</v>
      </c>
      <c r="Q40" s="36">
        <v>-0.27861503707007801</v>
      </c>
      <c r="R40" s="36">
        <v>30.853872217375699</v>
      </c>
      <c r="S40" s="56">
        <v>0.60880042706453796</v>
      </c>
      <c r="T40" s="61">
        <v>0.64850480274265998</v>
      </c>
      <c r="U40" s="55">
        <v>-0.45254176400037799</v>
      </c>
      <c r="V40" s="36">
        <v>0.17531217630951601</v>
      </c>
      <c r="W40" s="36">
        <v>-2.5813481614728802</v>
      </c>
      <c r="X40" s="56">
        <v>1.20702365110799E-2</v>
      </c>
      <c r="Y40" s="56">
        <v>5.2670122957439697E-2</v>
      </c>
      <c r="Z40" s="61"/>
      <c r="AA40" t="s">
        <v>1076</v>
      </c>
    </row>
    <row r="41" spans="1:27" x14ac:dyDescent="0.25">
      <c r="A41">
        <v>230</v>
      </c>
      <c r="B41" t="s">
        <v>720</v>
      </c>
      <c r="C41" s="57">
        <v>0.52510261424431803</v>
      </c>
      <c r="D41" s="36">
        <v>0.13943968587474401</v>
      </c>
      <c r="E41" s="36">
        <v>3.7658046269267</v>
      </c>
      <c r="F41" s="36">
        <v>24.8695563840975</v>
      </c>
      <c r="G41" s="58">
        <v>4.5389190594259698E-4</v>
      </c>
      <c r="H41" s="62">
        <v>9.39748030613546E-4</v>
      </c>
      <c r="I41" s="57">
        <v>1.01770961455667</v>
      </c>
      <c r="J41" s="36">
        <v>0.16177354425077201</v>
      </c>
      <c r="K41" s="36">
        <v>6.29095207915503</v>
      </c>
      <c r="L41" s="36">
        <v>29.387580142195599</v>
      </c>
      <c r="M41" s="56">
        <v>3.3927937055503702E-7</v>
      </c>
      <c r="N41" s="61">
        <v>1.1598620342230299E-6</v>
      </c>
      <c r="O41" s="57">
        <v>0.53093204922875903</v>
      </c>
      <c r="P41" s="36">
        <v>0.184069599610648</v>
      </c>
      <c r="Q41" s="36">
        <v>2.8844092145134801</v>
      </c>
      <c r="R41" s="36">
        <v>33.792168753186303</v>
      </c>
      <c r="S41" s="56">
        <v>3.3895992842955399E-3</v>
      </c>
      <c r="T41" s="61">
        <v>5.8620128798993502E-3</v>
      </c>
      <c r="U41" s="55">
        <v>0.47380717552051799</v>
      </c>
      <c r="V41" s="36">
        <v>0.231035374510763</v>
      </c>
      <c r="W41" s="36">
        <v>2.0507992619045701</v>
      </c>
      <c r="X41" s="56">
        <v>4.4260503122529701E-2</v>
      </c>
      <c r="Y41" s="56">
        <v>0.13278150936758901</v>
      </c>
      <c r="Z41" s="61"/>
      <c r="AA41" t="s">
        <v>1076</v>
      </c>
    </row>
    <row r="42" spans="1:27" x14ac:dyDescent="0.25">
      <c r="A42">
        <v>233</v>
      </c>
      <c r="B42" t="s">
        <v>687</v>
      </c>
      <c r="C42" s="57">
        <v>0.62028961818905803</v>
      </c>
      <c r="D42" s="36">
        <v>0.11448909511147599</v>
      </c>
      <c r="E42" s="36">
        <v>5.41789257383068</v>
      </c>
      <c r="F42" s="36">
        <v>18.365178890402099</v>
      </c>
      <c r="G42" s="58">
        <v>1.7702291362532599E-5</v>
      </c>
      <c r="H42" s="62">
        <v>4.73133969144053E-5</v>
      </c>
      <c r="I42" s="57">
        <v>0.884970742951949</v>
      </c>
      <c r="J42" s="36">
        <v>0.132816184711606</v>
      </c>
      <c r="K42" s="36">
        <v>6.6631242636095198</v>
      </c>
      <c r="L42" s="36">
        <v>17.433245696253099</v>
      </c>
      <c r="M42" s="56">
        <v>1.7575117558182199E-6</v>
      </c>
      <c r="N42" s="61">
        <v>5.0657691785348798E-6</v>
      </c>
      <c r="O42" s="55">
        <v>0.261183680093028</v>
      </c>
      <c r="P42" s="36">
        <v>0.17054799480600899</v>
      </c>
      <c r="Q42" s="36">
        <v>1.5314380001366299</v>
      </c>
      <c r="R42" s="36">
        <v>31.1923399536666</v>
      </c>
      <c r="S42" s="56">
        <v>6.7870705555345301E-2</v>
      </c>
      <c r="T42" s="61">
        <v>9.1818599905549997E-2</v>
      </c>
      <c r="U42" s="55">
        <v>-0.15226198023762799</v>
      </c>
      <c r="V42" s="36">
        <v>0.19806547404830599</v>
      </c>
      <c r="W42" s="36">
        <v>-0.76874569366134504</v>
      </c>
      <c r="X42" s="56">
        <v>0.44482856455106001</v>
      </c>
      <c r="Y42" s="56">
        <v>0.56188871311712896</v>
      </c>
      <c r="Z42" s="61"/>
      <c r="AA42" t="s">
        <v>1076</v>
      </c>
    </row>
    <row r="43" spans="1:27" x14ac:dyDescent="0.25">
      <c r="A43">
        <v>335</v>
      </c>
      <c r="B43" t="s">
        <v>303</v>
      </c>
      <c r="C43" s="57">
        <v>0.72203129004867395</v>
      </c>
      <c r="D43" s="36">
        <v>0.105341368850038</v>
      </c>
      <c r="E43" s="36">
        <v>6.8542045535457801</v>
      </c>
      <c r="F43" s="36">
        <v>28.1741990093251</v>
      </c>
      <c r="G43" s="58">
        <v>9.1905158010248006E-8</v>
      </c>
      <c r="H43" s="62">
        <v>3.4641174942324302E-7</v>
      </c>
      <c r="I43" s="57">
        <v>1.0733226386569299</v>
      </c>
      <c r="J43" s="36">
        <v>0.14579593115293699</v>
      </c>
      <c r="K43" s="36">
        <v>7.3618147651256596</v>
      </c>
      <c r="L43" s="36">
        <v>25.0570454647169</v>
      </c>
      <c r="M43" s="56">
        <v>5.0947868597812301E-8</v>
      </c>
      <c r="N43" s="61">
        <v>2.08037130107733E-7</v>
      </c>
      <c r="O43" s="57">
        <v>0.334708386996452</v>
      </c>
      <c r="P43" s="36">
        <v>0.15339345772190599</v>
      </c>
      <c r="Q43" s="36">
        <v>2.1820251786960898</v>
      </c>
      <c r="R43" s="36">
        <v>27.576525325494998</v>
      </c>
      <c r="S43" s="56">
        <v>1.8896800941423E-2</v>
      </c>
      <c r="T43" s="61">
        <v>2.9551380195629601E-2</v>
      </c>
      <c r="U43" s="55">
        <v>0.11268422015639599</v>
      </c>
      <c r="V43" s="36">
        <v>0.224741226108708</v>
      </c>
      <c r="W43" s="36">
        <v>0.50139541421692901</v>
      </c>
      <c r="X43" s="56">
        <v>0.61784046658412795</v>
      </c>
      <c r="Y43" s="56">
        <v>0.70917575580381798</v>
      </c>
      <c r="Z43" s="61"/>
      <c r="AA43" t="s">
        <v>1076</v>
      </c>
    </row>
    <row r="44" spans="1:27" x14ac:dyDescent="0.25">
      <c r="A44">
        <v>337</v>
      </c>
      <c r="B44" t="s">
        <v>316</v>
      </c>
      <c r="C44" s="57">
        <v>0.65959089478059996</v>
      </c>
      <c r="D44" s="36">
        <v>9.5335991494302802E-2</v>
      </c>
      <c r="E44" s="36">
        <v>6.9185926997991798</v>
      </c>
      <c r="F44" s="36">
        <v>33.584024806876002</v>
      </c>
      <c r="G44" s="58">
        <v>3.0261550050614201E-8</v>
      </c>
      <c r="H44" s="62">
        <v>1.2709851021258001E-7</v>
      </c>
      <c r="I44" s="57">
        <v>0.88528468322407206</v>
      </c>
      <c r="J44" s="36">
        <v>0.17338688273598901</v>
      </c>
      <c r="K44" s="36">
        <v>5.1058342433670001</v>
      </c>
      <c r="L44" s="36">
        <v>23.361945291068899</v>
      </c>
      <c r="M44" s="56">
        <v>1.7162796329036799E-5</v>
      </c>
      <c r="N44" s="61">
        <v>4.6720945562378003E-5</v>
      </c>
      <c r="O44" s="55">
        <v>0.26398283613792101</v>
      </c>
      <c r="P44" s="36">
        <v>0.170919598749634</v>
      </c>
      <c r="Q44" s="36">
        <v>1.5444854660851901</v>
      </c>
      <c r="R44" s="36">
        <v>22.317645918979998</v>
      </c>
      <c r="S44" s="56">
        <v>6.8266757652483107E-2</v>
      </c>
      <c r="T44" s="61">
        <v>9.1818599905549997E-2</v>
      </c>
      <c r="U44" s="55">
        <v>-0.34372955884045298</v>
      </c>
      <c r="V44" s="36">
        <v>0.19635789623733901</v>
      </c>
      <c r="W44" s="36">
        <v>-1.7505257767937401</v>
      </c>
      <c r="X44" s="56">
        <v>8.4537907981753896E-2</v>
      </c>
      <c r="Y44" s="56">
        <v>0.18444634468746299</v>
      </c>
      <c r="Z44" s="61" t="s">
        <v>1079</v>
      </c>
      <c r="AA44" t="s">
        <v>1076</v>
      </c>
    </row>
    <row r="45" spans="1:27" x14ac:dyDescent="0.25">
      <c r="A45">
        <v>347</v>
      </c>
      <c r="B45" t="s">
        <v>570</v>
      </c>
      <c r="C45" s="57">
        <v>0.55297297345838203</v>
      </c>
      <c r="D45" s="36">
        <v>0.128679711510233</v>
      </c>
      <c r="E45" s="36">
        <v>4.29728173127282</v>
      </c>
      <c r="F45" s="36">
        <v>30.798846808848602</v>
      </c>
      <c r="G45" s="58">
        <v>8.0291346499638099E-5</v>
      </c>
      <c r="H45" s="62">
        <v>1.9036819250720701E-4</v>
      </c>
      <c r="I45" s="57">
        <v>1.0522841239909699</v>
      </c>
      <c r="J45" s="36">
        <v>0.14743558540196799</v>
      </c>
      <c r="K45" s="36">
        <v>7.1372465549753299</v>
      </c>
      <c r="L45" s="36">
        <v>26.495526320293099</v>
      </c>
      <c r="M45" s="56">
        <v>6.2827262651187596E-8</v>
      </c>
      <c r="N45" s="61">
        <v>2.4304230551906802E-7</v>
      </c>
      <c r="O45" s="57">
        <v>0.497442957491395</v>
      </c>
      <c r="P45" s="36">
        <v>0.149207772885876</v>
      </c>
      <c r="Q45" s="36">
        <v>3.33389439350371</v>
      </c>
      <c r="R45" s="36">
        <v>27.286576229672502</v>
      </c>
      <c r="S45" s="56">
        <v>1.2372088463999699E-3</v>
      </c>
      <c r="T45" s="61">
        <v>2.3021481065923399E-3</v>
      </c>
      <c r="U45" s="55">
        <v>0.44031808378315501</v>
      </c>
      <c r="V45" s="36">
        <v>0.20256485415383199</v>
      </c>
      <c r="W45" s="36">
        <v>2.1737141204602501</v>
      </c>
      <c r="X45" s="56">
        <v>3.3318887359874802E-2</v>
      </c>
      <c r="Y45" s="56">
        <v>0.11423618523385599</v>
      </c>
      <c r="Z45" s="61"/>
      <c r="AA45" t="s">
        <v>1076</v>
      </c>
    </row>
    <row r="46" spans="1:27" x14ac:dyDescent="0.25">
      <c r="A46">
        <v>351</v>
      </c>
      <c r="B46" t="s">
        <v>570</v>
      </c>
      <c r="C46" s="57">
        <v>0.70316244408944595</v>
      </c>
      <c r="D46" s="36">
        <v>9.0787553254524297E-2</v>
      </c>
      <c r="E46" s="36">
        <v>7.7451414746041101</v>
      </c>
      <c r="F46" s="36">
        <v>30.7418085777018</v>
      </c>
      <c r="G46" s="58">
        <v>5.1547653777431904E-9</v>
      </c>
      <c r="H46" s="62">
        <v>2.6129327949249998E-8</v>
      </c>
      <c r="I46" s="57">
        <v>1.38369226702229</v>
      </c>
      <c r="J46" s="36">
        <v>0.11017609442437</v>
      </c>
      <c r="K46" s="36">
        <v>12.5589155637762</v>
      </c>
      <c r="L46" s="36">
        <v>24.356764096116901</v>
      </c>
      <c r="M46" s="56">
        <v>1.9596142404269701E-12</v>
      </c>
      <c r="N46" s="61">
        <v>2.8806329334276399E-11</v>
      </c>
      <c r="O46" s="57">
        <v>0.75638025428458</v>
      </c>
      <c r="P46" s="36">
        <v>0.12088051369700301</v>
      </c>
      <c r="Q46" s="36">
        <v>6.2572554595565997</v>
      </c>
      <c r="R46" s="36">
        <v>29.3545230348277</v>
      </c>
      <c r="S46" s="56">
        <v>3.7395258297499499E-7</v>
      </c>
      <c r="T46" s="61">
        <v>1.22157843771832E-6</v>
      </c>
      <c r="U46" s="55">
        <v>0.14866785930620899</v>
      </c>
      <c r="V46" s="36">
        <v>0.15286237119933199</v>
      </c>
      <c r="W46" s="36">
        <v>0.97256020654256703</v>
      </c>
      <c r="X46" s="56">
        <v>0.33432293907110999</v>
      </c>
      <c r="Y46" s="56">
        <v>0.47198532574745</v>
      </c>
      <c r="Z46" s="61"/>
      <c r="AA46" t="s">
        <v>1076</v>
      </c>
    </row>
    <row r="47" spans="1:27" x14ac:dyDescent="0.25">
      <c r="A47">
        <v>30</v>
      </c>
      <c r="B47" t="s">
        <v>720</v>
      </c>
      <c r="C47" s="57">
        <v>0.93568851438481504</v>
      </c>
      <c r="D47" s="36">
        <v>0.117495919714564</v>
      </c>
      <c r="E47" s="36">
        <v>7.96358304746167</v>
      </c>
      <c r="F47" s="36">
        <v>31.087972110487399</v>
      </c>
      <c r="G47" s="58">
        <v>2.6656113678789798E-9</v>
      </c>
      <c r="H47" s="62">
        <v>1.5070956579931099E-8</v>
      </c>
      <c r="I47" s="57">
        <v>1.0554273152001601</v>
      </c>
      <c r="J47" s="36">
        <v>0.113462256211791</v>
      </c>
      <c r="K47" s="36">
        <v>9.3020124086909899</v>
      </c>
      <c r="L47" s="36">
        <v>29.8634993805722</v>
      </c>
      <c r="M47" s="56">
        <v>1.2535462826204601E-10</v>
      </c>
      <c r="N47" s="61">
        <v>1.0268083018115799E-9</v>
      </c>
      <c r="O47" s="55">
        <v>4.4202889396677499E-2</v>
      </c>
      <c r="P47" s="36">
        <v>0.13128979130938501</v>
      </c>
      <c r="Q47" s="36">
        <v>0.33668184674399498</v>
      </c>
      <c r="R47" s="36">
        <v>32.999009200171997</v>
      </c>
      <c r="S47" s="56">
        <v>0.369244304359377</v>
      </c>
      <c r="T47" s="61">
        <v>0.42076676543277802</v>
      </c>
      <c r="U47" s="55">
        <v>-0.56350950558169599</v>
      </c>
      <c r="V47" s="36">
        <v>0.16156391261995801</v>
      </c>
      <c r="W47" s="36">
        <v>-3.4878426527538999</v>
      </c>
      <c r="X47" s="56">
        <v>8.64916196005106E-4</v>
      </c>
      <c r="Y47" s="56">
        <v>4.1515977408245102E-3</v>
      </c>
      <c r="Z47" s="61"/>
      <c r="AA47" t="s">
        <v>1075</v>
      </c>
    </row>
    <row r="48" spans="1:27" x14ac:dyDescent="0.25">
      <c r="A48">
        <v>82</v>
      </c>
      <c r="B48" t="s">
        <v>459</v>
      </c>
      <c r="C48" s="57">
        <v>0.82631772670487802</v>
      </c>
      <c r="D48" s="36">
        <v>9.6848028051955304E-2</v>
      </c>
      <c r="E48" s="36">
        <v>8.5321068825644009</v>
      </c>
      <c r="F48" s="36">
        <v>56.162729735552197</v>
      </c>
      <c r="G48" s="58">
        <v>5.07354623433961E-12</v>
      </c>
      <c r="H48" s="62">
        <v>5.73700997267633E-11</v>
      </c>
      <c r="I48" s="57">
        <v>1.11593275053532</v>
      </c>
      <c r="J48" s="36">
        <v>9.7546945634714805E-2</v>
      </c>
      <c r="K48" s="36">
        <v>11.4399558415101</v>
      </c>
      <c r="L48" s="36">
        <v>53.7894355598687</v>
      </c>
      <c r="M48" s="56">
        <v>2.50140531468439E-16</v>
      </c>
      <c r="N48" s="61">
        <v>6.1284430209767503E-15</v>
      </c>
      <c r="O48" s="57">
        <v>0.26273936012474403</v>
      </c>
      <c r="P48" s="36">
        <v>0.114264735226086</v>
      </c>
      <c r="Q48" s="36">
        <v>2.29939149296486</v>
      </c>
      <c r="R48" s="36">
        <v>61.981434405672999</v>
      </c>
      <c r="S48" s="56">
        <v>1.24324814547358E-2</v>
      </c>
      <c r="T48" s="61">
        <v>1.9864943193980099E-2</v>
      </c>
      <c r="U48" s="55">
        <v>0.15750689286448</v>
      </c>
      <c r="V48" s="36">
        <v>0.147036388594246</v>
      </c>
      <c r="W48" s="36">
        <v>1.0712102927060301</v>
      </c>
      <c r="X48" s="56">
        <v>0.28610637907997299</v>
      </c>
      <c r="Y48" s="56">
        <v>0.47198532574745</v>
      </c>
      <c r="Z48" s="61"/>
      <c r="AA48" t="s">
        <v>1075</v>
      </c>
    </row>
    <row r="49" spans="1:27" x14ac:dyDescent="0.25">
      <c r="A49">
        <v>225</v>
      </c>
      <c r="B49" t="s">
        <v>687</v>
      </c>
      <c r="C49" s="57">
        <v>0.51047178131030602</v>
      </c>
      <c r="D49" s="36">
        <v>0.113935696015634</v>
      </c>
      <c r="E49" s="36">
        <v>4.4803498741979704</v>
      </c>
      <c r="F49" s="36">
        <v>33.8215734833136</v>
      </c>
      <c r="G49" s="58">
        <v>4.0460571937613503E-5</v>
      </c>
      <c r="H49" s="62">
        <v>1.0254662197981299E-4</v>
      </c>
      <c r="I49" s="57">
        <v>1.1705005628210099</v>
      </c>
      <c r="J49" s="36">
        <v>0.141869694529313</v>
      </c>
      <c r="K49" s="36">
        <v>8.2505327632121901</v>
      </c>
      <c r="L49" s="36">
        <v>30.173752083353701</v>
      </c>
      <c r="M49" s="56">
        <v>1.57256674480628E-9</v>
      </c>
      <c r="N49" s="61">
        <v>9.63197131193848E-9</v>
      </c>
      <c r="O49" s="57">
        <v>0.79951066263065296</v>
      </c>
      <c r="P49" s="36">
        <v>0.13731822132072</v>
      </c>
      <c r="Q49" s="36">
        <v>5.8223202641353504</v>
      </c>
      <c r="R49" s="36">
        <v>28.603533213228399</v>
      </c>
      <c r="S49" s="56">
        <v>1.3655142972363101E-6</v>
      </c>
      <c r="T49" s="61">
        <v>4.0146120338747601E-6</v>
      </c>
      <c r="U49" s="57">
        <v>0.74238578892241203</v>
      </c>
      <c r="V49" s="36">
        <v>0.19227454986709699</v>
      </c>
      <c r="W49" s="36">
        <v>3.8610715221310499</v>
      </c>
      <c r="X49" s="56">
        <v>2.6250692490721399E-4</v>
      </c>
      <c r="Y49" s="56">
        <v>3.1500830988865701E-3</v>
      </c>
      <c r="Z49" s="61"/>
      <c r="AA49" t="s">
        <v>1075</v>
      </c>
    </row>
    <row r="50" spans="1:27" x14ac:dyDescent="0.25">
      <c r="A50">
        <v>226</v>
      </c>
      <c r="B50" t="s">
        <v>720</v>
      </c>
      <c r="C50" s="57">
        <v>0.78373823736839299</v>
      </c>
      <c r="D50" s="36">
        <v>9.1352034865395004E-2</v>
      </c>
      <c r="E50" s="36">
        <v>8.5793188791384001</v>
      </c>
      <c r="F50" s="36">
        <v>31.774542768199101</v>
      </c>
      <c r="G50" s="58">
        <v>4.4347249988819102E-10</v>
      </c>
      <c r="H50" s="62">
        <v>3.1043074992173399E-9</v>
      </c>
      <c r="I50" s="57">
        <v>1.1184399925695401</v>
      </c>
      <c r="J50" s="36">
        <v>0.109422785490169</v>
      </c>
      <c r="K50" s="36">
        <v>10.2212714432317</v>
      </c>
      <c r="L50" s="36">
        <v>26.8899123432662</v>
      </c>
      <c r="M50" s="56">
        <v>4.6339477542034001E-11</v>
      </c>
      <c r="N50" s="61">
        <v>4.86564514191357E-10</v>
      </c>
      <c r="O50" s="57">
        <v>0.41800009773270103</v>
      </c>
      <c r="P50" s="36">
        <v>0.119757948559698</v>
      </c>
      <c r="Q50" s="36">
        <v>3.4903745660300198</v>
      </c>
      <c r="R50" s="36">
        <v>31.782601089307398</v>
      </c>
      <c r="S50" s="56">
        <v>7.1903827761007596E-4</v>
      </c>
      <c r="T50" s="61">
        <v>1.4093150241157499E-3</v>
      </c>
      <c r="U50" s="55">
        <v>-0.18971229724566999</v>
      </c>
      <c r="V50" s="36">
        <v>0.15292183298367901</v>
      </c>
      <c r="W50" s="36">
        <v>-1.24058346374855</v>
      </c>
      <c r="X50" s="56">
        <v>0.21902299743592399</v>
      </c>
      <c r="Y50" s="56">
        <v>0.375467995604441</v>
      </c>
      <c r="Z50" s="61"/>
      <c r="AA50" t="s">
        <v>1075</v>
      </c>
    </row>
    <row r="51" spans="1:27" x14ac:dyDescent="0.25">
      <c r="A51">
        <v>242</v>
      </c>
      <c r="B51" t="s">
        <v>720</v>
      </c>
      <c r="C51" s="57">
        <v>0.80831684979293394</v>
      </c>
      <c r="D51" s="36">
        <v>8.7675745305666894E-2</v>
      </c>
      <c r="E51" s="36">
        <v>9.2193895469593308</v>
      </c>
      <c r="F51" s="36">
        <v>33.273974160495001</v>
      </c>
      <c r="G51" s="58">
        <v>5.5006197450447298E-11</v>
      </c>
      <c r="H51" s="62">
        <v>5.3906073501438401E-10</v>
      </c>
      <c r="I51" s="57">
        <v>1.1644039382250799</v>
      </c>
      <c r="J51" s="36">
        <v>9.6248633371365994E-2</v>
      </c>
      <c r="K51" s="36">
        <v>12.0978750288571</v>
      </c>
      <c r="L51" s="36">
        <v>27.994187056322499</v>
      </c>
      <c r="M51" s="56">
        <v>6.1663638682383096E-13</v>
      </c>
      <c r="N51" s="61">
        <v>1.13306936078879E-11</v>
      </c>
      <c r="O51" s="57">
        <v>0.30447540254025501</v>
      </c>
      <c r="P51" s="36">
        <v>9.8615867451784203E-2</v>
      </c>
      <c r="Q51" s="36">
        <v>3.0874889650909498</v>
      </c>
      <c r="R51" s="36">
        <v>29.273470902710098</v>
      </c>
      <c r="S51" s="56">
        <v>2.1942748677817301E-3</v>
      </c>
      <c r="T51" s="61">
        <v>3.9336390922428697E-3</v>
      </c>
      <c r="U51" s="55">
        <v>-0.30323699243811703</v>
      </c>
      <c r="V51" s="36">
        <v>0.13634688775677301</v>
      </c>
      <c r="W51" s="36">
        <v>-2.2240111045222899</v>
      </c>
      <c r="X51" s="56">
        <v>2.9522264391736799E-2</v>
      </c>
      <c r="Y51" s="56">
        <v>0.109005283907951</v>
      </c>
      <c r="Z51" s="61"/>
      <c r="AA51" t="s">
        <v>1075</v>
      </c>
    </row>
    <row r="52" spans="1:27" x14ac:dyDescent="0.25">
      <c r="A52">
        <v>371</v>
      </c>
      <c r="B52" t="s">
        <v>669</v>
      </c>
      <c r="C52" s="57">
        <v>1.0440401128904599</v>
      </c>
      <c r="D52" s="36">
        <v>0.100037746305969</v>
      </c>
      <c r="E52" s="36">
        <v>10.436461750120101</v>
      </c>
      <c r="F52" s="36">
        <v>31.808713370821401</v>
      </c>
      <c r="G52" s="58">
        <v>4.2323400618156399E-12</v>
      </c>
      <c r="H52" s="62">
        <v>5.6559453553354398E-11</v>
      </c>
      <c r="I52" s="57">
        <v>1.1777898709480199</v>
      </c>
      <c r="J52" s="36">
        <v>0.15804784279822001</v>
      </c>
      <c r="K52" s="36">
        <v>7.4521097542072097</v>
      </c>
      <c r="L52" s="36">
        <v>26.306405471384501</v>
      </c>
      <c r="M52" s="56">
        <v>3.0245424990374103E-8</v>
      </c>
      <c r="N52" s="61">
        <v>1.2709851021258001E-7</v>
      </c>
      <c r="O52" s="55">
        <v>0.26594290304503498</v>
      </c>
      <c r="P52" s="36">
        <v>0.150705150529267</v>
      </c>
      <c r="Q52" s="36">
        <v>1.7646570280515299</v>
      </c>
      <c r="R52" s="36">
        <v>23.014185463420901</v>
      </c>
      <c r="S52" s="56">
        <v>4.5445455418523302E-2</v>
      </c>
      <c r="T52" s="61">
        <v>6.4235403331951199E-2</v>
      </c>
      <c r="U52" s="55">
        <v>0.208818029336794</v>
      </c>
      <c r="V52" s="36">
        <v>0.20485795821750299</v>
      </c>
      <c r="W52" s="36">
        <v>1.0193308141589801</v>
      </c>
      <c r="X52" s="56">
        <v>0.31194448972632599</v>
      </c>
      <c r="Y52" s="56">
        <v>0.47198532574745</v>
      </c>
      <c r="Z52" s="61"/>
      <c r="AA52" t="s">
        <v>1075</v>
      </c>
    </row>
    <row r="53" spans="1:27" x14ac:dyDescent="0.25">
      <c r="A53" s="2" t="s">
        <v>58</v>
      </c>
      <c r="B53" s="2"/>
      <c r="C53" s="59">
        <v>0.88103084016620303</v>
      </c>
      <c r="D53" s="9">
        <v>5.6926189357408202E-2</v>
      </c>
      <c r="E53" s="9">
        <v>15.4767225790347</v>
      </c>
      <c r="F53" s="9">
        <v>131.781903796422</v>
      </c>
      <c r="G53" s="53">
        <v>9.7821872632360603E-32</v>
      </c>
      <c r="H53" s="63">
        <v>7.1899076384785001E-30</v>
      </c>
      <c r="I53" s="59">
        <v>1.1815481774780701</v>
      </c>
      <c r="J53" s="9">
        <v>6.2064043455374203E-2</v>
      </c>
      <c r="K53" s="9">
        <v>19.037563647100001</v>
      </c>
      <c r="L53" s="9">
        <v>122.540423403662</v>
      </c>
      <c r="M53" s="14">
        <v>1.03038700351384E-38</v>
      </c>
      <c r="N53" s="64">
        <v>1.5146688951653399E-36</v>
      </c>
      <c r="O53" s="59">
        <v>0.32666716660015699</v>
      </c>
      <c r="P53" s="9">
        <v>6.7758930477733903E-2</v>
      </c>
      <c r="Q53" s="9">
        <v>4.8210201119910296</v>
      </c>
      <c r="R53" s="9">
        <v>134.56741192764099</v>
      </c>
      <c r="S53" s="14">
        <v>1.9017641230885E-6</v>
      </c>
      <c r="T53" s="64">
        <v>5.3761408864232602E-6</v>
      </c>
      <c r="U53" s="65"/>
      <c r="V53" s="2"/>
      <c r="W53" s="2"/>
      <c r="X53" s="2"/>
      <c r="Y53" s="2"/>
      <c r="Z53" s="66"/>
      <c r="AA53" s="2"/>
    </row>
    <row r="54" spans="1:27" ht="17.25" x14ac:dyDescent="0.25">
      <c r="A54" t="s">
        <v>1078</v>
      </c>
    </row>
    <row r="55" spans="1:27" ht="17.25" x14ac:dyDescent="0.25">
      <c r="A55" t="s">
        <v>1080</v>
      </c>
    </row>
    <row r="56" spans="1:27" ht="17.25" x14ac:dyDescent="0.25">
      <c r="A56" t="s">
        <v>1081</v>
      </c>
    </row>
  </sheetData>
  <sortState ref="A62:AG110">
    <sortCondition ref="AA62:AA110"/>
    <sortCondition ref="A62:A110"/>
  </sortState>
  <mergeCells count="4">
    <mergeCell ref="U3:Z3"/>
    <mergeCell ref="C3:H3"/>
    <mergeCell ref="I3:N3"/>
    <mergeCell ref="O3:T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ST1</vt:lpstr>
      <vt:lpstr>ST2</vt:lpstr>
      <vt:lpstr>ST3</vt:lpstr>
      <vt:lpstr>ST4</vt:lpstr>
      <vt:lpstr>ST5</vt:lpstr>
      <vt:lpstr>ST6</vt:lpstr>
      <vt:lpstr>ST7</vt:lpstr>
      <vt:lpstr>ST8</vt:lpstr>
      <vt:lpstr>ST9</vt:lpstr>
      <vt:lpstr>ST10</vt:lpstr>
      <vt:lpstr>ST11</vt:lpstr>
      <vt:lpstr>ST12</vt:lpstr>
      <vt:lpstr>ST13</vt:lpstr>
      <vt:lpstr>ST14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Vogel  Christine</dc:creator>
  <cp:lastModifiedBy>Vogel  Christine</cp:lastModifiedBy>
  <dcterms:created xsi:type="dcterms:W3CDTF">2021-01-27T13:56:51Z</dcterms:created>
  <dcterms:modified xsi:type="dcterms:W3CDTF">2021-12-02T13:02:59Z</dcterms:modified>
</cp:coreProperties>
</file>